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SERS\everyone\Loan-Construction Forms\Update 2017-2018\Regular Loan Application\Fillable Files\"/>
    </mc:Choice>
  </mc:AlternateContent>
  <bookViews>
    <workbookView xWindow="90" yWindow="135" windowWidth="15210" windowHeight="9180"/>
  </bookViews>
  <sheets>
    <sheet name="REO Schedule" sheetId="1" r:id="rId1"/>
  </sheets>
  <definedNames>
    <definedName name="_xlnm.Print_Area" localSheetId="0">'REO Schedule'!$A$1:$AB$49</definedName>
  </definedNames>
  <calcPr calcId="152511"/>
</workbook>
</file>

<file path=xl/calcChain.xml><?xml version="1.0" encoding="utf-8"?>
<calcChain xmlns="http://schemas.openxmlformats.org/spreadsheetml/2006/main">
  <c r="Q30" i="1" l="1"/>
  <c r="Q26" i="1"/>
  <c r="Q27" i="1"/>
  <c r="Q28" i="1"/>
  <c r="Q29" i="1"/>
  <c r="Q25" i="1"/>
  <c r="M25" i="1"/>
  <c r="H22" i="1" l="1"/>
  <c r="I2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L38" i="1" l="1"/>
  <c r="S38" i="1"/>
  <c r="AB38" i="1"/>
  <c r="AB30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39" i="1"/>
  <c r="M38" i="1"/>
  <c r="AA38" i="1"/>
  <c r="AA25" i="1"/>
  <c r="AA30" i="1" s="1"/>
  <c r="AA39" i="1" s="1"/>
  <c r="M26" i="1"/>
  <c r="AA26" i="1"/>
  <c r="M27" i="1"/>
  <c r="AA27" i="1"/>
  <c r="M28" i="1"/>
  <c r="AA28" i="1"/>
  <c r="M29" i="1"/>
  <c r="AA29" i="1"/>
  <c r="Q7" i="1"/>
  <c r="AA7" i="1"/>
  <c r="Q8" i="1"/>
  <c r="AA8" i="1"/>
  <c r="Q9" i="1"/>
  <c r="AA9" i="1"/>
  <c r="Q10" i="1"/>
  <c r="AA10" i="1"/>
  <c r="Q11" i="1"/>
  <c r="AA11" i="1"/>
  <c r="Q12" i="1"/>
  <c r="AA12" i="1"/>
  <c r="Q13" i="1"/>
  <c r="AA13" i="1"/>
  <c r="Q14" i="1"/>
  <c r="AA14" i="1"/>
  <c r="Q15" i="1"/>
  <c r="AA15" i="1"/>
  <c r="Q16" i="1"/>
  <c r="AA16" i="1"/>
  <c r="Q17" i="1"/>
  <c r="AA17" i="1"/>
  <c r="Q18" i="1"/>
  <c r="AA18" i="1"/>
  <c r="Q19" i="1"/>
  <c r="AA19" i="1"/>
  <c r="Q20" i="1"/>
  <c r="AA20" i="1"/>
  <c r="Q21" i="1"/>
  <c r="AA21" i="1"/>
  <c r="AA22" i="1"/>
  <c r="L22" i="1"/>
  <c r="L39" i="1"/>
  <c r="S30" i="1"/>
  <c r="S22" i="1"/>
  <c r="S39" i="1"/>
  <c r="T39" i="1"/>
  <c r="AB34" i="1"/>
  <c r="AB35" i="1"/>
  <c r="AB36" i="1"/>
  <c r="AB37" i="1"/>
  <c r="AB33" i="1"/>
  <c r="Q34" i="1"/>
  <c r="AA34" i="1"/>
  <c r="Q35" i="1"/>
  <c r="AA35" i="1"/>
  <c r="Q36" i="1"/>
  <c r="AA36" i="1"/>
  <c r="Q37" i="1"/>
  <c r="AA37" i="1"/>
  <c r="Q33" i="1"/>
  <c r="AA33" i="1"/>
  <c r="Q38" i="1"/>
  <c r="Q22" i="1"/>
  <c r="Q39" i="1"/>
  <c r="R39" i="1" s="1"/>
  <c r="O38" i="1"/>
  <c r="O30" i="1"/>
  <c r="P22" i="1"/>
  <c r="O39" i="1"/>
  <c r="M30" i="1"/>
  <c r="M22" i="1"/>
  <c r="M39" i="1"/>
  <c r="K38" i="1"/>
  <c r="K30" i="1"/>
  <c r="K22" i="1"/>
  <c r="K39" i="1"/>
  <c r="T34" i="1"/>
  <c r="T35" i="1"/>
  <c r="T36" i="1"/>
  <c r="T37" i="1"/>
  <c r="T33" i="1"/>
  <c r="T38" i="1"/>
  <c r="N38" i="1"/>
  <c r="P38" i="1"/>
  <c r="E38" i="1"/>
  <c r="E30" i="1"/>
  <c r="E22" i="1"/>
  <c r="E39" i="1"/>
  <c r="R30" i="1"/>
  <c r="N30" i="1"/>
  <c r="P30" i="1"/>
  <c r="L30" i="1"/>
  <c r="T22" i="1"/>
  <c r="R22" i="1"/>
  <c r="O22" i="1"/>
  <c r="N22" i="1"/>
  <c r="R34" i="1"/>
  <c r="R35" i="1"/>
  <c r="R36" i="1"/>
  <c r="R37" i="1"/>
  <c r="R33" i="1"/>
  <c r="I7" i="1"/>
  <c r="I39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5" i="1"/>
  <c r="R26" i="1"/>
  <c r="R27" i="1"/>
  <c r="R28" i="1"/>
  <c r="R29" i="1"/>
  <c r="R38" i="1"/>
  <c r="R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7" i="1"/>
</calcChain>
</file>

<file path=xl/comments1.xml><?xml version="1.0" encoding="utf-8"?>
<comments xmlns="http://schemas.openxmlformats.org/spreadsheetml/2006/main">
  <authors>
    <author>abundze</author>
    <author>Kyle Harvey</author>
  </authors>
  <commentList>
    <comment ref="L6" authorId="0" shapeId="0">
      <text>
        <r>
          <rPr>
            <b/>
            <sz val="10"/>
            <color indexed="81"/>
            <rFont val="Tahoma"/>
            <family val="2"/>
          </rPr>
          <t xml:space="preserve">FROM MOST RECENT TAX RETURN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T24" authorId="1" shapeId="0">
      <text>
        <r>
          <rPr>
            <sz val="9"/>
            <color indexed="81"/>
            <rFont val="Tahoma"/>
            <family val="2"/>
          </rPr>
          <t>Source of funds that makes tax and insurance payments. For example, personal liquidity, loan proceeds, etc.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Source of funds that makes interest payments. For example, personal liquidity, loan proceeds, etc.</t>
        </r>
      </text>
    </comment>
    <comment ref="V24" authorId="1" shapeId="0">
      <text>
        <r>
          <rPr>
            <sz val="9"/>
            <color indexed="81"/>
            <rFont val="Tahoma"/>
            <family val="2"/>
          </rPr>
          <t>Source of funds for remaining rehab costs. For example, personal liquidity, loan proceeds, etc.</t>
        </r>
      </text>
    </comment>
    <comment ref="AB24" authorId="1" shapeId="0">
      <text>
        <r>
          <rPr>
            <sz val="9"/>
            <color indexed="81"/>
            <rFont val="Tahoma"/>
            <family val="2"/>
          </rPr>
          <t xml:space="preserve">Current income less expenses and costs funded from borrower or personal liquidity
</t>
        </r>
      </text>
    </comment>
    <comment ref="L32" authorId="0" shapeId="0">
      <text>
        <r>
          <rPr>
            <sz val="10"/>
            <color indexed="81"/>
            <rFont val="Tahoma"/>
            <family val="2"/>
          </rPr>
          <t xml:space="preserve">Current Income less current expenses (not including debt service)
</t>
        </r>
      </text>
    </comment>
  </commentList>
</comments>
</file>

<file path=xl/sharedStrings.xml><?xml version="1.0" encoding="utf-8"?>
<sst xmlns="http://schemas.openxmlformats.org/spreadsheetml/2006/main" count="98" uniqueCount="55">
  <si>
    <t xml:space="preserve"> </t>
  </si>
  <si>
    <t>Address</t>
  </si>
  <si>
    <t>City</t>
  </si>
  <si>
    <t>STATE</t>
  </si>
  <si>
    <t># of Units</t>
  </si>
  <si>
    <t>Property Type</t>
  </si>
  <si>
    <t>Year  Built</t>
  </si>
  <si>
    <t>Occ. %</t>
  </si>
  <si>
    <t>Purchase Date (MM/YR)</t>
  </si>
  <si>
    <t>Purchase Price</t>
  </si>
  <si>
    <t xml:space="preserve">NOI </t>
  </si>
  <si>
    <t>Estimated Value</t>
  </si>
  <si>
    <t>Cap. Rate</t>
  </si>
  <si>
    <t>First Mortgage Amount $</t>
  </si>
  <si>
    <t>Total Debt</t>
  </si>
  <si>
    <t>Total Equity</t>
  </si>
  <si>
    <t>TOTAL LTV</t>
  </si>
  <si>
    <t>Annual Debt Service</t>
  </si>
  <si>
    <t>DSCR</t>
  </si>
  <si>
    <t>Lender</t>
  </si>
  <si>
    <t>Maturity Date (MM/YR)</t>
  </si>
  <si>
    <t>Interest Only (Y/N)</t>
  </si>
  <si>
    <t>Recourse (Y/N)</t>
  </si>
  <si>
    <t>Ownership Interest %</t>
  </si>
  <si>
    <t>Ownership Interest $</t>
  </si>
  <si>
    <t>Annual Cash Flow</t>
  </si>
  <si>
    <t>TOTALS</t>
  </si>
  <si>
    <t>Notes:</t>
  </si>
  <si>
    <t>Identify how value was determined.</t>
  </si>
  <si>
    <t>NOI - Should be NOI excluding Capital Expenditures.</t>
  </si>
  <si>
    <t xml:space="preserve">Attach a separate discussion on each property with any of the following characteristics. </t>
  </si>
  <si>
    <t>a.  DSCR under 1.10x</t>
  </si>
  <si>
    <t>b.  Physical Occupancy below 90%.</t>
  </si>
  <si>
    <t>c.  Properties undergoing repositioning, renovation, unstabilized operations, under construction, recent acquisitions or projected NOI.</t>
  </si>
  <si>
    <t>SCHEDULE D – REAL ESTATE OWNED FOR INVESTMENT PURPOSES</t>
  </si>
  <si>
    <t xml:space="preserve">NAME: </t>
  </si>
  <si>
    <t>PROPERTIES UNDER CONSTRUCTION</t>
  </si>
  <si>
    <t>Subtotal Stabilized</t>
  </si>
  <si>
    <t>Subtotal Under Construction</t>
  </si>
  <si>
    <t>STABILIZED PROPERTIES</t>
  </si>
  <si>
    <t>% Complete</t>
  </si>
  <si>
    <t>Non-Acquisition Cost Spent to Date</t>
  </si>
  <si>
    <t>Total Rehab, Holding, Lease-Up Costs Remaining</t>
  </si>
  <si>
    <t>Current Mortgage Balances</t>
  </si>
  <si>
    <t>Maximum Credit</t>
  </si>
  <si>
    <t>Source: Tax and Insurance</t>
  </si>
  <si>
    <t>Source: Interest</t>
  </si>
  <si>
    <t>Fixed/ Variable</t>
  </si>
  <si>
    <t>Source: Rehab Costs</t>
  </si>
  <si>
    <t>Subtotal Held For Development</t>
  </si>
  <si>
    <t>PROPERTIES HELD FOR DEVELOPMENT</t>
  </si>
  <si>
    <t>Net Income</t>
  </si>
  <si>
    <t>Estimated Project Costs</t>
  </si>
  <si>
    <t>Estimated Value: Cost Basis</t>
  </si>
  <si>
    <t>AS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</si>
</sst>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_(&quot;$&quot;* #,##0_);_(&quot;$&quot;* \(#,##0\);_(&quot;$&quot;* &quot;-&quot;??_);_(@_)"/>
    <numFmt numFmtId="167" formatCode="&quot;$&quot;0"/>
    <numFmt numFmtId="168" formatCode="0.00_);[Red]\(0.00\)"/>
    <numFmt numFmtId="169" formatCode="mm/dd/yy"/>
  </numFmts>
  <fonts count="38" x14ac:knownFonts="1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name val="Courier"/>
      <family val="3"/>
    </font>
    <font>
      <sz val="14"/>
      <name val="Arial"/>
      <family val="2"/>
    </font>
    <font>
      <u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8"/>
      <color theme="0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sz val="10"/>
      <name val="Courier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357168"/>
        <bgColor indexed="64"/>
      </patternFill>
    </fill>
    <fill>
      <patternFill patternType="solid">
        <fgColor rgb="FFCCDAD7"/>
        <bgColor indexed="64"/>
      </patternFill>
    </fill>
    <fill>
      <patternFill patternType="solid">
        <fgColor rgb="FF7CA09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0"/>
      </bottom>
      <diagonal/>
    </border>
  </borders>
  <cellStyleXfs count="47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6" fillId="0" borderId="0"/>
    <xf numFmtId="0" fontId="16" fillId="4" borderId="7" applyNumberFormat="0" applyFont="0" applyAlignment="0" applyProtection="0"/>
    <xf numFmtId="0" fontId="17" fillId="16" borderId="8" applyNumberFormat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3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135">
    <xf numFmtId="164" fontId="0" fillId="0" borderId="0" xfId="0"/>
    <xf numFmtId="49" fontId="24" fillId="0" borderId="0" xfId="39" applyNumberFormat="1" applyFont="1" applyFill="1" applyBorder="1" applyProtection="1">
      <protection locked="0"/>
    </xf>
    <xf numFmtId="49" fontId="6" fillId="0" borderId="0" xfId="39" applyNumberFormat="1" applyFont="1" applyBorder="1" applyProtection="1">
      <protection locked="0"/>
    </xf>
    <xf numFmtId="49" fontId="24" fillId="0" borderId="0" xfId="39" applyNumberFormat="1" applyFont="1" applyBorder="1" applyProtection="1">
      <protection locked="0"/>
    </xf>
    <xf numFmtId="0" fontId="6" fillId="18" borderId="0" xfId="39" applyFont="1" applyFill="1" applyBorder="1" applyProtection="1">
      <protection locked="0"/>
    </xf>
    <xf numFmtId="0" fontId="24" fillId="0" borderId="0" xfId="39" applyFont="1" applyFill="1" applyBorder="1" applyAlignment="1" applyProtection="1">
      <alignment wrapText="1"/>
      <protection locked="0"/>
    </xf>
    <xf numFmtId="5" fontId="25" fillId="0" borderId="0" xfId="28" applyNumberFormat="1" applyFont="1" applyBorder="1" applyAlignment="1" applyProtection="1">
      <alignment horizontal="right"/>
      <protection locked="0"/>
    </xf>
    <xf numFmtId="0" fontId="6" fillId="0" borderId="0" xfId="39" applyFont="1" applyBorder="1" applyProtection="1">
      <protection locked="0"/>
    </xf>
    <xf numFmtId="49" fontId="6" fillId="0" borderId="0" xfId="39" applyNumberFormat="1" applyFont="1" applyProtection="1">
      <protection locked="0"/>
    </xf>
    <xf numFmtId="49" fontId="6" fillId="0" borderId="0" xfId="39" applyNumberFormat="1" applyFont="1" applyBorder="1" applyAlignment="1" applyProtection="1">
      <alignment horizontal="center"/>
      <protection locked="0"/>
    </xf>
    <xf numFmtId="9" fontId="6" fillId="0" borderId="0" xfId="39" applyNumberFormat="1" applyFont="1" applyBorder="1" applyProtection="1">
      <protection locked="0"/>
    </xf>
    <xf numFmtId="167" fontId="6" fillId="0" borderId="0" xfId="39" applyNumberFormat="1" applyFont="1" applyBorder="1" applyProtection="1">
      <protection locked="0"/>
    </xf>
    <xf numFmtId="7" fontId="6" fillId="0" borderId="0" xfId="39" applyNumberFormat="1" applyFont="1" applyBorder="1" applyAlignment="1" applyProtection="1">
      <alignment horizontal="right"/>
      <protection locked="0"/>
    </xf>
    <xf numFmtId="0" fontId="6" fillId="0" borderId="0" xfId="39" applyFont="1" applyBorder="1" applyAlignment="1" applyProtection="1">
      <alignment horizontal="center"/>
      <protection locked="0"/>
    </xf>
    <xf numFmtId="49" fontId="6" fillId="0" borderId="0" xfId="39" applyNumberFormat="1" applyFont="1" applyFill="1" applyBorder="1" applyProtection="1">
      <protection locked="0"/>
    </xf>
    <xf numFmtId="49" fontId="6" fillId="0" borderId="0" xfId="39" applyNumberFormat="1" applyFont="1" applyFill="1" applyBorder="1" applyAlignment="1" applyProtection="1">
      <alignment horizontal="center"/>
      <protection locked="0"/>
    </xf>
    <xf numFmtId="9" fontId="6" fillId="0" borderId="0" xfId="39" applyNumberFormat="1" applyFont="1" applyFill="1" applyBorder="1" applyProtection="1">
      <protection locked="0"/>
    </xf>
    <xf numFmtId="167" fontId="6" fillId="0" borderId="0" xfId="39" applyNumberFormat="1" applyFont="1" applyFill="1" applyBorder="1" applyProtection="1">
      <protection locked="0"/>
    </xf>
    <xf numFmtId="7" fontId="6" fillId="0" borderId="0" xfId="39" applyNumberFormat="1" applyFont="1" applyFill="1" applyBorder="1" applyAlignment="1" applyProtection="1">
      <alignment horizontal="right"/>
      <protection locked="0"/>
    </xf>
    <xf numFmtId="0" fontId="6" fillId="0" borderId="0" xfId="39" applyFont="1" applyFill="1" applyBorder="1" applyAlignment="1" applyProtection="1">
      <alignment horizontal="center"/>
      <protection locked="0"/>
    </xf>
    <xf numFmtId="0" fontId="6" fillId="0" borderId="0" xfId="39" applyFont="1" applyFill="1" applyBorder="1" applyProtection="1">
      <protection locked="0"/>
    </xf>
    <xf numFmtId="167" fontId="6" fillId="0" borderId="0" xfId="39" applyNumberFormat="1" applyFont="1" applyBorder="1" applyProtection="1"/>
    <xf numFmtId="167" fontId="6" fillId="0" borderId="0" xfId="39" applyNumberFormat="1" applyFont="1" applyFill="1" applyBorder="1" applyProtection="1"/>
    <xf numFmtId="7" fontId="6" fillId="0" borderId="0" xfId="39" applyNumberFormat="1" applyFont="1" applyBorder="1" applyAlignment="1" applyProtection="1">
      <alignment horizontal="right"/>
    </xf>
    <xf numFmtId="7" fontId="6" fillId="0" borderId="0" xfId="39" applyNumberFormat="1" applyFont="1" applyFill="1" applyBorder="1" applyAlignment="1" applyProtection="1">
      <alignment horizontal="right"/>
    </xf>
    <xf numFmtId="168" fontId="6" fillId="0" borderId="0" xfId="39" applyNumberFormat="1" applyFont="1" applyBorder="1" applyProtection="1"/>
    <xf numFmtId="168" fontId="6" fillId="0" borderId="0" xfId="39" applyNumberFormat="1" applyFont="1" applyFill="1" applyBorder="1" applyProtection="1"/>
    <xf numFmtId="0" fontId="6" fillId="0" borderId="0" xfId="39" applyFont="1" applyBorder="1" applyAlignment="1" applyProtection="1">
      <alignment horizontal="center"/>
    </xf>
    <xf numFmtId="0" fontId="6" fillId="0" borderId="0" xfId="39" applyFont="1" applyFill="1" applyBorder="1" applyAlignment="1" applyProtection="1">
      <alignment horizontal="center"/>
    </xf>
    <xf numFmtId="0" fontId="6" fillId="0" borderId="0" xfId="39" applyFont="1" applyBorder="1" applyProtection="1"/>
    <xf numFmtId="0" fontId="6" fillId="0" borderId="0" xfId="39" applyFont="1" applyFill="1" applyBorder="1" applyProtection="1"/>
    <xf numFmtId="169" fontId="21" fillId="19" borderId="0" xfId="39" applyNumberFormat="1" applyFont="1" applyFill="1" applyBorder="1" applyAlignment="1" applyProtection="1">
      <alignment horizontal="center"/>
    </xf>
    <xf numFmtId="7" fontId="22" fillId="19" borderId="0" xfId="39" applyNumberFormat="1" applyFont="1" applyFill="1" applyBorder="1" applyAlignment="1" applyProtection="1">
      <alignment horizontal="right"/>
    </xf>
    <xf numFmtId="168" fontId="22" fillId="19" borderId="0" xfId="39" applyNumberFormat="1" applyFont="1" applyFill="1" applyBorder="1" applyProtection="1"/>
    <xf numFmtId="0" fontId="6" fillId="19" borderId="0" xfId="39" applyFont="1" applyFill="1" applyBorder="1" applyAlignment="1" applyProtection="1">
      <alignment horizontal="center"/>
    </xf>
    <xf numFmtId="0" fontId="6" fillId="19" borderId="0" xfId="39" applyFont="1" applyFill="1" applyBorder="1" applyProtection="1"/>
    <xf numFmtId="167" fontId="6" fillId="19" borderId="0" xfId="39" applyNumberFormat="1" applyFont="1" applyFill="1" applyBorder="1" applyAlignment="1" applyProtection="1">
      <alignment horizontal="centerContinuous"/>
    </xf>
    <xf numFmtId="167" fontId="6" fillId="19" borderId="0" xfId="39" applyNumberFormat="1" applyFont="1" applyFill="1" applyBorder="1" applyProtection="1"/>
    <xf numFmtId="49" fontId="33" fillId="0" borderId="0" xfId="39" applyNumberFormat="1" applyFont="1" applyBorder="1" applyProtection="1">
      <protection locked="0"/>
    </xf>
    <xf numFmtId="49" fontId="33" fillId="0" borderId="0" xfId="39" applyNumberFormat="1" applyFont="1" applyBorder="1" applyAlignment="1" applyProtection="1">
      <alignment horizontal="center"/>
      <protection locked="0"/>
    </xf>
    <xf numFmtId="0" fontId="33" fillId="0" borderId="0" xfId="39" applyNumberFormat="1" applyFont="1" applyBorder="1" applyAlignment="1" applyProtection="1">
      <alignment horizontal="center"/>
      <protection locked="0"/>
    </xf>
    <xf numFmtId="165" fontId="33" fillId="0" borderId="0" xfId="39" applyNumberFormat="1" applyFont="1" applyBorder="1" applyProtection="1">
      <protection locked="0"/>
    </xf>
    <xf numFmtId="49" fontId="33" fillId="0" borderId="0" xfId="42" applyNumberFormat="1" applyFont="1" applyBorder="1" applyAlignment="1" applyProtection="1">
      <alignment horizontal="center"/>
      <protection locked="0"/>
    </xf>
    <xf numFmtId="5" fontId="33" fillId="0" borderId="0" xfId="28" applyNumberFormat="1" applyFont="1" applyBorder="1" applyAlignment="1" applyProtection="1">
      <alignment horizontal="right"/>
      <protection locked="0"/>
    </xf>
    <xf numFmtId="166" fontId="33" fillId="0" borderId="0" xfId="28" applyNumberFormat="1" applyFont="1" applyBorder="1" applyAlignment="1" applyProtection="1">
      <alignment horizontal="right"/>
      <protection locked="0"/>
    </xf>
    <xf numFmtId="10" fontId="33" fillId="0" borderId="0" xfId="42" applyNumberFormat="1" applyFont="1" applyBorder="1" applyAlignment="1" applyProtection="1">
      <alignment horizontal="right"/>
    </xf>
    <xf numFmtId="5" fontId="33" fillId="0" borderId="0" xfId="28" applyNumberFormat="1" applyFont="1" applyBorder="1" applyProtection="1">
      <protection locked="0"/>
    </xf>
    <xf numFmtId="168" fontId="33" fillId="0" borderId="0" xfId="28" applyNumberFormat="1" applyFont="1" applyBorder="1" applyProtection="1"/>
    <xf numFmtId="165" fontId="33" fillId="0" borderId="0" xfId="42" applyNumberFormat="1" applyFont="1" applyBorder="1" applyAlignment="1" applyProtection="1">
      <alignment horizontal="center"/>
      <protection locked="0"/>
    </xf>
    <xf numFmtId="5" fontId="33" fillId="0" borderId="0" xfId="28" applyNumberFormat="1" applyFont="1" applyBorder="1" applyProtection="1"/>
    <xf numFmtId="0" fontId="33" fillId="0" borderId="0" xfId="39" applyFont="1" applyBorder="1" applyProtection="1">
      <protection locked="0"/>
    </xf>
    <xf numFmtId="9" fontId="33" fillId="21" borderId="0" xfId="42" applyNumberFormat="1" applyFont="1" applyFill="1" applyBorder="1" applyProtection="1"/>
    <xf numFmtId="43" fontId="33" fillId="0" borderId="0" xfId="46" applyNumberFormat="1" applyFont="1" applyBorder="1" applyProtection="1">
      <protection locked="0"/>
    </xf>
    <xf numFmtId="10" fontId="33" fillId="19" borderId="0" xfId="42" applyNumberFormat="1" applyFont="1" applyFill="1" applyBorder="1" applyAlignment="1" applyProtection="1">
      <alignment horizontal="right"/>
    </xf>
    <xf numFmtId="166" fontId="33" fillId="19" borderId="0" xfId="28" applyNumberFormat="1" applyFont="1" applyFill="1" applyBorder="1" applyAlignment="1" applyProtection="1">
      <alignment horizontal="right"/>
    </xf>
    <xf numFmtId="9" fontId="33" fillId="19" borderId="0" xfId="42" applyNumberFormat="1" applyFont="1" applyFill="1" applyBorder="1" applyProtection="1"/>
    <xf numFmtId="168" fontId="33" fillId="19" borderId="0" xfId="28" applyNumberFormat="1" applyFont="1" applyFill="1" applyBorder="1" applyProtection="1"/>
    <xf numFmtId="5" fontId="33" fillId="19" borderId="0" xfId="28" applyNumberFormat="1" applyFont="1" applyFill="1" applyBorder="1" applyProtection="1"/>
    <xf numFmtId="49" fontId="29" fillId="20" borderId="0" xfId="39" applyNumberFormat="1" applyFont="1" applyFill="1" applyBorder="1" applyAlignment="1" applyProtection="1">
      <alignment horizontal="left" wrapText="1"/>
    </xf>
    <xf numFmtId="49" fontId="29" fillId="20" borderId="0" xfId="39" applyNumberFormat="1" applyFont="1" applyFill="1" applyBorder="1" applyAlignment="1" applyProtection="1">
      <alignment wrapText="1"/>
    </xf>
    <xf numFmtId="49" fontId="29" fillId="20" borderId="0" xfId="39" applyNumberFormat="1" applyFont="1" applyFill="1" applyBorder="1" applyAlignment="1" applyProtection="1">
      <alignment horizontal="center" wrapText="1"/>
    </xf>
    <xf numFmtId="9" fontId="29" fillId="20" borderId="0" xfId="39" applyNumberFormat="1" applyFont="1" applyFill="1" applyBorder="1" applyAlignment="1" applyProtection="1">
      <alignment horizontal="center" wrapText="1"/>
    </xf>
    <xf numFmtId="49" fontId="29" fillId="20" borderId="0" xfId="38" applyNumberFormat="1" applyFont="1" applyFill="1" applyBorder="1" applyAlignment="1" applyProtection="1">
      <alignment horizontal="center" wrapText="1"/>
    </xf>
    <xf numFmtId="0" fontId="29" fillId="20" borderId="0" xfId="38" applyNumberFormat="1" applyFont="1" applyFill="1" applyBorder="1" applyAlignment="1" applyProtection="1">
      <alignment horizontal="center" wrapText="1"/>
    </xf>
    <xf numFmtId="167" fontId="29" fillId="20" borderId="0" xfId="39" applyNumberFormat="1" applyFont="1" applyFill="1" applyBorder="1" applyAlignment="1" applyProtection="1">
      <alignment horizontal="center" wrapText="1"/>
    </xf>
    <xf numFmtId="7" fontId="29" fillId="20" borderId="0" xfId="39" applyNumberFormat="1" applyFont="1" applyFill="1" applyBorder="1" applyAlignment="1" applyProtection="1">
      <alignment horizontal="center" wrapText="1"/>
    </xf>
    <xf numFmtId="168" fontId="29" fillId="20" borderId="0" xfId="39" applyNumberFormat="1" applyFont="1" applyFill="1" applyBorder="1" applyAlignment="1" applyProtection="1">
      <alignment horizontal="center" wrapText="1"/>
    </xf>
    <xf numFmtId="166" fontId="29" fillId="20" borderId="0" xfId="38" applyNumberFormat="1" applyFont="1" applyFill="1" applyBorder="1" applyAlignment="1" applyProtection="1">
      <alignment horizontal="center" wrapText="1"/>
    </xf>
    <xf numFmtId="0" fontId="29" fillId="20" borderId="0" xfId="39" applyFont="1" applyFill="1" applyBorder="1" applyAlignment="1" applyProtection="1">
      <alignment horizontal="center" wrapText="1"/>
    </xf>
    <xf numFmtId="0" fontId="28" fillId="0" borderId="0" xfId="39" applyFont="1" applyBorder="1" applyProtection="1">
      <protection locked="0"/>
    </xf>
    <xf numFmtId="10" fontId="28" fillId="0" borderId="12" xfId="42" applyNumberFormat="1" applyFont="1" applyBorder="1" applyAlignment="1" applyProtection="1">
      <alignment horizontal="right"/>
    </xf>
    <xf numFmtId="9" fontId="28" fillId="21" borderId="12" xfId="42" applyNumberFormat="1" applyFont="1" applyFill="1" applyBorder="1" applyProtection="1"/>
    <xf numFmtId="168" fontId="28" fillId="0" borderId="12" xfId="28" applyNumberFormat="1" applyFont="1" applyBorder="1" applyProtection="1"/>
    <xf numFmtId="5" fontId="28" fillId="0" borderId="12" xfId="28" applyNumberFormat="1" applyFont="1" applyBorder="1" applyProtection="1"/>
    <xf numFmtId="167" fontId="6" fillId="19" borderId="13" xfId="39" applyNumberFormat="1" applyFont="1" applyFill="1" applyBorder="1" applyProtection="1"/>
    <xf numFmtId="7" fontId="22" fillId="19" borderId="13" xfId="39" applyNumberFormat="1" applyFont="1" applyFill="1" applyBorder="1" applyAlignment="1" applyProtection="1">
      <alignment horizontal="right"/>
    </xf>
    <xf numFmtId="168" fontId="22" fillId="19" borderId="13" xfId="39" applyNumberFormat="1" applyFont="1" applyFill="1" applyBorder="1" applyProtection="1"/>
    <xf numFmtId="0" fontId="6" fillId="19" borderId="13" xfId="39" applyFont="1" applyFill="1" applyBorder="1" applyAlignment="1" applyProtection="1">
      <alignment horizontal="center"/>
    </xf>
    <xf numFmtId="0" fontId="6" fillId="19" borderId="13" xfId="39" applyFont="1" applyFill="1" applyBorder="1" applyProtection="1"/>
    <xf numFmtId="0" fontId="33" fillId="21" borderId="0" xfId="42" applyNumberFormat="1" applyFont="1" applyFill="1" applyBorder="1" applyProtection="1"/>
    <xf numFmtId="49" fontId="28" fillId="0" borderId="12" xfId="39" applyNumberFormat="1" applyFont="1" applyBorder="1" applyAlignment="1" applyProtection="1">
      <alignment horizontal="right"/>
    </xf>
    <xf numFmtId="49" fontId="28" fillId="0" borderId="12" xfId="39" applyNumberFormat="1" applyFont="1" applyBorder="1" applyProtection="1"/>
    <xf numFmtId="49" fontId="28" fillId="0" borderId="12" xfId="39" applyNumberFormat="1" applyFont="1" applyBorder="1" applyAlignment="1" applyProtection="1">
      <alignment horizontal="center"/>
    </xf>
    <xf numFmtId="0" fontId="28" fillId="0" borderId="12" xfId="39" applyNumberFormat="1" applyFont="1" applyBorder="1" applyAlignment="1" applyProtection="1">
      <alignment horizontal="center"/>
    </xf>
    <xf numFmtId="165" fontId="28" fillId="0" borderId="12" xfId="39" applyNumberFormat="1" applyFont="1" applyBorder="1" applyProtection="1"/>
    <xf numFmtId="43" fontId="28" fillId="0" borderId="12" xfId="46" applyNumberFormat="1" applyFont="1" applyBorder="1" applyProtection="1"/>
    <xf numFmtId="49" fontId="28" fillId="0" borderId="12" xfId="42" applyNumberFormat="1" applyFont="1" applyBorder="1" applyAlignment="1" applyProtection="1">
      <alignment horizontal="center"/>
    </xf>
    <xf numFmtId="5" fontId="28" fillId="0" borderId="12" xfId="28" applyNumberFormat="1" applyFont="1" applyBorder="1" applyAlignment="1" applyProtection="1">
      <alignment horizontal="right"/>
    </xf>
    <xf numFmtId="165" fontId="28" fillId="0" borderId="12" xfId="42" applyNumberFormat="1" applyFont="1" applyBorder="1" applyAlignment="1" applyProtection="1">
      <alignment horizontal="center"/>
    </xf>
    <xf numFmtId="49" fontId="30" fillId="19" borderId="0" xfId="39" applyNumberFormat="1" applyFont="1" applyFill="1" applyBorder="1" applyProtection="1"/>
    <xf numFmtId="49" fontId="6" fillId="19" borderId="0" xfId="39" applyNumberFormat="1" applyFont="1" applyFill="1" applyBorder="1" applyProtection="1"/>
    <xf numFmtId="9" fontId="6" fillId="19" borderId="0" xfId="39" applyNumberFormat="1" applyFont="1" applyFill="1" applyBorder="1" applyProtection="1"/>
    <xf numFmtId="6" fontId="23" fillId="19" borderId="0" xfId="39" applyNumberFormat="1" applyFont="1" applyFill="1" applyBorder="1" applyAlignment="1" applyProtection="1">
      <alignment horizontal="center"/>
    </xf>
    <xf numFmtId="7" fontId="6" fillId="19" borderId="0" xfId="39" applyNumberFormat="1" applyFont="1" applyFill="1" applyBorder="1" applyAlignment="1" applyProtection="1">
      <alignment horizontal="right"/>
    </xf>
    <xf numFmtId="49" fontId="6" fillId="19" borderId="0" xfId="39" applyNumberFormat="1" applyFont="1" applyFill="1" applyBorder="1" applyAlignment="1" applyProtection="1">
      <alignment horizontal="center"/>
    </xf>
    <xf numFmtId="6" fontId="31" fillId="19" borderId="0" xfId="39" applyNumberFormat="1" applyFont="1" applyFill="1" applyBorder="1" applyAlignment="1" applyProtection="1">
      <alignment horizontal="left"/>
    </xf>
    <xf numFmtId="6" fontId="34" fillId="19" borderId="0" xfId="39" applyNumberFormat="1" applyFont="1" applyFill="1" applyBorder="1" applyAlignment="1" applyProtection="1">
      <alignment horizontal="left"/>
    </xf>
    <xf numFmtId="49" fontId="6" fillId="19" borderId="0" xfId="39" applyNumberFormat="1" applyFont="1" applyFill="1" applyBorder="1" applyAlignment="1" applyProtection="1">
      <alignment horizontal="centerContinuous"/>
    </xf>
    <xf numFmtId="9" fontId="6" fillId="19" borderId="0" xfId="39" applyNumberFormat="1" applyFont="1" applyFill="1" applyBorder="1" applyAlignment="1" applyProtection="1">
      <alignment horizontal="centerContinuous"/>
    </xf>
    <xf numFmtId="49" fontId="32" fillId="19" borderId="13" xfId="39" applyNumberFormat="1" applyFont="1" applyFill="1" applyBorder="1" applyProtection="1"/>
    <xf numFmtId="49" fontId="35" fillId="19" borderId="13" xfId="39" applyNumberFormat="1" applyFont="1" applyFill="1" applyBorder="1" applyProtection="1"/>
    <xf numFmtId="49" fontId="6" fillId="19" borderId="13" xfId="39" applyNumberFormat="1" applyFont="1" applyFill="1" applyBorder="1" applyProtection="1"/>
    <xf numFmtId="49" fontId="6" fillId="19" borderId="13" xfId="39" applyNumberFormat="1" applyFont="1" applyFill="1" applyBorder="1" applyAlignment="1" applyProtection="1">
      <alignment horizontal="center"/>
    </xf>
    <xf numFmtId="9" fontId="6" fillId="19" borderId="13" xfId="39" applyNumberFormat="1" applyFont="1" applyFill="1" applyBorder="1" applyProtection="1"/>
    <xf numFmtId="7" fontId="6" fillId="19" borderId="13" xfId="39" applyNumberFormat="1" applyFont="1" applyFill="1" applyBorder="1" applyAlignment="1" applyProtection="1">
      <alignment horizontal="right"/>
    </xf>
    <xf numFmtId="6" fontId="23" fillId="19" borderId="13" xfId="39" applyNumberFormat="1" applyFont="1" applyFill="1" applyBorder="1" applyAlignment="1" applyProtection="1">
      <alignment horizontal="center"/>
    </xf>
    <xf numFmtId="49" fontId="33" fillId="19" borderId="0" xfId="39" applyNumberFormat="1" applyFont="1" applyFill="1" applyBorder="1" applyAlignment="1" applyProtection="1">
      <alignment horizontal="left"/>
    </xf>
    <xf numFmtId="49" fontId="34" fillId="19" borderId="0" xfId="39" applyNumberFormat="1" applyFont="1" applyFill="1" applyBorder="1" applyAlignment="1" applyProtection="1">
      <alignment horizontal="left"/>
    </xf>
    <xf numFmtId="49" fontId="33" fillId="19" borderId="0" xfId="39" applyNumberFormat="1" applyFont="1" applyFill="1" applyBorder="1" applyProtection="1"/>
    <xf numFmtId="49" fontId="33" fillId="19" borderId="0" xfId="39" applyNumberFormat="1" applyFont="1" applyFill="1" applyBorder="1" applyAlignment="1" applyProtection="1">
      <alignment horizontal="center"/>
    </xf>
    <xf numFmtId="0" fontId="33" fillId="19" borderId="0" xfId="39" applyNumberFormat="1" applyFont="1" applyFill="1" applyBorder="1" applyAlignment="1" applyProtection="1">
      <alignment horizontal="center"/>
    </xf>
    <xf numFmtId="165" fontId="33" fillId="19" borderId="0" xfId="39" applyNumberFormat="1" applyFont="1" applyFill="1" applyBorder="1" applyProtection="1"/>
    <xf numFmtId="43" fontId="33" fillId="19" borderId="0" xfId="46" applyNumberFormat="1" applyFont="1" applyFill="1" applyBorder="1" applyProtection="1"/>
    <xf numFmtId="49" fontId="33" fillId="19" borderId="0" xfId="42" applyNumberFormat="1" applyFont="1" applyFill="1" applyBorder="1" applyAlignment="1" applyProtection="1">
      <alignment horizontal="center"/>
    </xf>
    <xf numFmtId="5" fontId="33" fillId="19" borderId="0" xfId="28" applyNumberFormat="1" applyFont="1" applyFill="1" applyBorder="1" applyAlignment="1" applyProtection="1">
      <alignment horizontal="right"/>
    </xf>
    <xf numFmtId="165" fontId="33" fillId="19" borderId="0" xfId="42" applyNumberFormat="1" applyFont="1" applyFill="1" applyBorder="1" applyAlignment="1" applyProtection="1">
      <alignment horizontal="center"/>
    </xf>
    <xf numFmtId="10" fontId="33" fillId="0" borderId="0" xfId="42" applyNumberFormat="1" applyFont="1" applyBorder="1" applyAlignment="1" applyProtection="1">
      <alignment horizontal="right"/>
      <protection locked="0"/>
    </xf>
    <xf numFmtId="49" fontId="33" fillId="0" borderId="0" xfId="39" applyNumberFormat="1" applyFont="1" applyBorder="1" applyAlignment="1" applyProtection="1">
      <alignment horizontal="right"/>
    </xf>
    <xf numFmtId="0" fontId="33" fillId="0" borderId="0" xfId="39" applyNumberFormat="1" applyFont="1" applyBorder="1" applyAlignment="1" applyProtection="1">
      <alignment horizontal="right"/>
    </xf>
    <xf numFmtId="49" fontId="28" fillId="20" borderId="0" xfId="39" applyNumberFormat="1" applyFont="1" applyFill="1" applyBorder="1" applyProtection="1"/>
    <xf numFmtId="49" fontId="28" fillId="20" borderId="0" xfId="39" applyNumberFormat="1" applyFont="1" applyFill="1" applyBorder="1" applyAlignment="1" applyProtection="1">
      <alignment horizontal="center"/>
    </xf>
    <xf numFmtId="38" fontId="28" fillId="20" borderId="0" xfId="39" applyNumberFormat="1" applyFont="1" applyFill="1" applyBorder="1" applyAlignment="1" applyProtection="1">
      <alignment horizontal="center"/>
    </xf>
    <xf numFmtId="0" fontId="28" fillId="20" borderId="0" xfId="42" applyNumberFormat="1" applyFont="1" applyFill="1" applyBorder="1" applyProtection="1"/>
    <xf numFmtId="43" fontId="28" fillId="20" borderId="0" xfId="42" applyNumberFormat="1" applyFont="1" applyFill="1" applyBorder="1" applyProtection="1"/>
    <xf numFmtId="5" fontId="28" fillId="20" borderId="0" xfId="39" applyNumberFormat="1" applyFont="1" applyFill="1" applyBorder="1" applyProtection="1"/>
    <xf numFmtId="6" fontId="28" fillId="20" borderId="0" xfId="39" applyNumberFormat="1" applyFont="1" applyFill="1" applyBorder="1" applyAlignment="1" applyProtection="1">
      <alignment horizontal="right"/>
    </xf>
    <xf numFmtId="6" fontId="28" fillId="20" borderId="0" xfId="39" applyNumberFormat="1" applyFont="1" applyFill="1" applyBorder="1" applyAlignment="1" applyProtection="1"/>
    <xf numFmtId="5" fontId="28" fillId="20" borderId="0" xfId="39" applyNumberFormat="1" applyFont="1" applyFill="1" applyBorder="1" applyAlignment="1" applyProtection="1">
      <alignment horizontal="right"/>
    </xf>
    <xf numFmtId="165" fontId="28" fillId="20" borderId="0" xfId="42" applyNumberFormat="1" applyFont="1" applyFill="1" applyBorder="1" applyProtection="1"/>
    <xf numFmtId="168" fontId="28" fillId="20" borderId="0" xfId="28" applyNumberFormat="1" applyFont="1" applyFill="1" applyBorder="1" applyProtection="1"/>
    <xf numFmtId="49" fontId="28" fillId="20" borderId="0" xfId="42" applyNumberFormat="1" applyFont="1" applyFill="1" applyBorder="1" applyAlignment="1" applyProtection="1">
      <alignment horizontal="center"/>
    </xf>
    <xf numFmtId="165" fontId="28" fillId="20" borderId="0" xfId="42" applyNumberFormat="1" applyFont="1" applyFill="1" applyBorder="1" applyAlignment="1" applyProtection="1">
      <alignment horizontal="center"/>
    </xf>
    <xf numFmtId="0" fontId="28" fillId="0" borderId="12" xfId="39" applyNumberFormat="1" applyFont="1" applyBorder="1" applyProtection="1"/>
    <xf numFmtId="49" fontId="32" fillId="19" borderId="10" xfId="39" applyNumberFormat="1" applyFont="1" applyFill="1" applyBorder="1" applyAlignment="1" applyProtection="1">
      <alignment horizontal="left"/>
      <protection locked="0"/>
    </xf>
    <xf numFmtId="14" fontId="32" fillId="19" borderId="11" xfId="39" applyNumberFormat="1" applyFont="1" applyFill="1" applyBorder="1" applyAlignment="1" applyProtection="1">
      <alignment horizontal="left"/>
      <protection locked="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6" builtinId="3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Revised Schedules 11-21-00" xfId="38"/>
    <cellStyle name="Normal_Schedule &quot;A&quot;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mruColors>
      <color rgb="FF357168"/>
      <color rgb="FFCCDAD7"/>
      <color rgb="FF7CA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tabSelected="1" zoomScale="85" zoomScaleNormal="85" zoomScaleSheetLayoutView="100" workbookViewId="0">
      <pane xSplit="1" topLeftCell="B1" activePane="topRight" state="frozen"/>
      <selection activeCell="A4" sqref="A4"/>
      <selection pane="topRight" activeCell="B7" sqref="B7"/>
    </sheetView>
  </sheetViews>
  <sheetFormatPr defaultRowHeight="12.75" x14ac:dyDescent="0.2"/>
  <cols>
    <col min="1" max="1" width="3.625" style="2" customWidth="1"/>
    <col min="2" max="2" width="24.25" style="2" customWidth="1"/>
    <col min="3" max="3" width="11.125" style="2" customWidth="1"/>
    <col min="4" max="4" width="7" style="2" customWidth="1"/>
    <col min="5" max="5" width="6.25" style="2" customWidth="1"/>
    <col min="6" max="6" width="8.25" style="2" customWidth="1"/>
    <col min="7" max="7" width="6.375" style="9" customWidth="1"/>
    <col min="8" max="8" width="10.125" style="10" customWidth="1"/>
    <col min="9" max="9" width="4.5" style="10" hidden="1" customWidth="1"/>
    <col min="10" max="10" width="9.625" style="2" customWidth="1"/>
    <col min="11" max="11" width="14" style="10" customWidth="1"/>
    <col min="12" max="12" width="12.625" style="11" customWidth="1"/>
    <col min="13" max="13" width="15.125" style="11" customWidth="1"/>
    <col min="14" max="14" width="16.125" style="21" customWidth="1"/>
    <col min="15" max="16" width="14.25" style="12" customWidth="1"/>
    <col min="17" max="17" width="12.625" style="23" customWidth="1"/>
    <col min="18" max="18" width="7.25" style="23" customWidth="1"/>
    <col min="19" max="19" width="12" style="11" customWidth="1"/>
    <col min="20" max="20" width="11.25" style="25" customWidth="1"/>
    <col min="21" max="21" width="10.75" style="2" customWidth="1"/>
    <col min="22" max="22" width="9.375" style="9" customWidth="1"/>
    <col min="23" max="23" width="15.5" style="9" customWidth="1"/>
    <col min="24" max="24" width="8.25" style="9" customWidth="1"/>
    <col min="25" max="25" width="8.375" style="9" customWidth="1"/>
    <col min="26" max="26" width="12.5" style="13" customWidth="1"/>
    <col min="27" max="27" width="15" style="27" customWidth="1"/>
    <col min="28" max="28" width="13.125" style="29" customWidth="1"/>
    <col min="29" max="29" width="0.125" style="7" hidden="1" customWidth="1"/>
    <col min="30" max="34" width="0" style="7" hidden="1" customWidth="1"/>
    <col min="35" max="16384" width="9" style="7"/>
  </cols>
  <sheetData>
    <row r="1" spans="1:28" s="4" customFormat="1" ht="23.25" x14ac:dyDescent="0.35">
      <c r="A1" s="35"/>
      <c r="B1" s="89" t="s">
        <v>34</v>
      </c>
      <c r="C1" s="90"/>
      <c r="D1" s="90"/>
      <c r="E1" s="90"/>
      <c r="F1" s="90"/>
      <c r="G1" s="90"/>
      <c r="H1" s="91"/>
      <c r="I1" s="91"/>
      <c r="J1" s="90"/>
      <c r="K1" s="35"/>
      <c r="L1" s="37"/>
      <c r="M1" s="92"/>
      <c r="N1" s="31"/>
      <c r="O1" s="93"/>
      <c r="P1" s="35"/>
      <c r="Q1" s="32"/>
      <c r="R1" s="32"/>
      <c r="S1" s="35"/>
      <c r="T1" s="33"/>
      <c r="U1" s="90"/>
      <c r="V1" s="94"/>
      <c r="W1" s="94"/>
      <c r="X1" s="94"/>
      <c r="Y1" s="90"/>
      <c r="Z1" s="34"/>
      <c r="AA1" s="34"/>
      <c r="AB1" s="35"/>
    </row>
    <row r="2" spans="1:28" s="4" customFormat="1" ht="15.75" customHeight="1" x14ac:dyDescent="0.2">
      <c r="A2" s="95"/>
      <c r="B2" s="96" t="s">
        <v>35</v>
      </c>
      <c r="C2" s="133"/>
      <c r="D2" s="133"/>
      <c r="E2" s="97"/>
      <c r="F2" s="97"/>
      <c r="G2" s="97"/>
      <c r="H2" s="98"/>
      <c r="I2" s="98"/>
      <c r="J2" s="97"/>
      <c r="K2" s="98"/>
      <c r="L2" s="36"/>
      <c r="M2" s="36"/>
      <c r="N2" s="36"/>
      <c r="O2" s="93"/>
      <c r="P2" s="35"/>
      <c r="Q2" s="32"/>
      <c r="R2" s="32"/>
      <c r="S2" s="92"/>
      <c r="T2" s="33"/>
      <c r="U2" s="90"/>
      <c r="V2" s="94"/>
      <c r="W2" s="94"/>
      <c r="X2" s="94"/>
      <c r="Y2" s="94"/>
      <c r="Z2" s="34"/>
      <c r="AA2" s="34"/>
      <c r="AB2" s="35"/>
    </row>
    <row r="3" spans="1:28" s="4" customFormat="1" ht="15.75" customHeight="1" x14ac:dyDescent="0.2">
      <c r="A3" s="95"/>
      <c r="B3" s="96" t="s">
        <v>54</v>
      </c>
      <c r="C3" s="134"/>
      <c r="D3" s="134"/>
      <c r="E3" s="97"/>
      <c r="F3" s="97"/>
      <c r="G3" s="97"/>
      <c r="H3" s="98"/>
      <c r="I3" s="98"/>
      <c r="J3" s="97"/>
      <c r="K3" s="98"/>
      <c r="L3" s="36"/>
      <c r="M3" s="36"/>
      <c r="N3" s="36"/>
      <c r="O3" s="93"/>
      <c r="P3" s="35"/>
      <c r="Q3" s="32"/>
      <c r="R3" s="32"/>
      <c r="S3" s="92"/>
      <c r="T3" s="33"/>
      <c r="U3" s="90"/>
      <c r="V3" s="94"/>
      <c r="W3" s="94"/>
      <c r="X3" s="94"/>
      <c r="Y3" s="94"/>
      <c r="Z3" s="34"/>
      <c r="AA3" s="34"/>
      <c r="AB3" s="35"/>
    </row>
    <row r="4" spans="1:28" s="4" customFormat="1" ht="18.75" customHeight="1" thickBot="1" x14ac:dyDescent="0.25">
      <c r="A4" s="99"/>
      <c r="B4" s="100"/>
      <c r="C4" s="101"/>
      <c r="D4" s="101"/>
      <c r="E4" s="101"/>
      <c r="F4" s="101"/>
      <c r="G4" s="102"/>
      <c r="H4" s="103"/>
      <c r="I4" s="103"/>
      <c r="J4" s="101"/>
      <c r="K4" s="103"/>
      <c r="L4" s="74"/>
      <c r="M4" s="74"/>
      <c r="N4" s="74"/>
      <c r="O4" s="104"/>
      <c r="P4" s="78"/>
      <c r="Q4" s="75"/>
      <c r="R4" s="75"/>
      <c r="S4" s="105"/>
      <c r="T4" s="76"/>
      <c r="U4" s="101"/>
      <c r="V4" s="102"/>
      <c r="W4" s="102"/>
      <c r="X4" s="102"/>
      <c r="Y4" s="102"/>
      <c r="Z4" s="77"/>
      <c r="AA4" s="77"/>
      <c r="AB4" s="78"/>
    </row>
    <row r="5" spans="1:28" s="50" customFormat="1" ht="20.100000000000001" customHeight="1" x14ac:dyDescent="0.2">
      <c r="A5" s="106"/>
      <c r="B5" s="107" t="s">
        <v>39</v>
      </c>
      <c r="C5" s="108"/>
      <c r="D5" s="109"/>
      <c r="E5" s="110"/>
      <c r="F5" s="108"/>
      <c r="G5" s="109"/>
      <c r="H5" s="111"/>
      <c r="I5" s="112"/>
      <c r="J5" s="113"/>
      <c r="K5" s="114"/>
      <c r="L5" s="114"/>
      <c r="M5" s="54"/>
      <c r="N5" s="53"/>
      <c r="O5" s="114"/>
      <c r="P5" s="114"/>
      <c r="Q5" s="54"/>
      <c r="R5" s="55"/>
      <c r="S5" s="57"/>
      <c r="T5" s="56"/>
      <c r="U5" s="108"/>
      <c r="V5" s="113"/>
      <c r="W5" s="109"/>
      <c r="X5" s="109"/>
      <c r="Y5" s="109"/>
      <c r="Z5" s="115"/>
      <c r="AA5" s="57"/>
      <c r="AB5" s="57"/>
    </row>
    <row r="6" spans="1:28" s="5" customFormat="1" ht="54.75" customHeight="1" x14ac:dyDescent="0.2">
      <c r="A6" s="58" t="s">
        <v>0</v>
      </c>
      <c r="B6" s="59" t="s">
        <v>1</v>
      </c>
      <c r="C6" s="60" t="s">
        <v>2</v>
      </c>
      <c r="D6" s="60" t="s">
        <v>3</v>
      </c>
      <c r="E6" s="60" t="s">
        <v>4</v>
      </c>
      <c r="F6" s="60" t="s">
        <v>5</v>
      </c>
      <c r="G6" s="60" t="s">
        <v>6</v>
      </c>
      <c r="H6" s="61" t="s">
        <v>7</v>
      </c>
      <c r="I6" s="61"/>
      <c r="J6" s="62" t="s">
        <v>8</v>
      </c>
      <c r="K6" s="63" t="s">
        <v>9</v>
      </c>
      <c r="L6" s="64" t="s">
        <v>10</v>
      </c>
      <c r="M6" s="64" t="s">
        <v>11</v>
      </c>
      <c r="N6" s="64" t="s">
        <v>12</v>
      </c>
      <c r="O6" s="65" t="s">
        <v>13</v>
      </c>
      <c r="P6" s="65" t="s">
        <v>14</v>
      </c>
      <c r="Q6" s="65" t="s">
        <v>15</v>
      </c>
      <c r="R6" s="65" t="s">
        <v>16</v>
      </c>
      <c r="S6" s="64" t="s">
        <v>17</v>
      </c>
      <c r="T6" s="66" t="s">
        <v>18</v>
      </c>
      <c r="U6" s="60" t="s">
        <v>21</v>
      </c>
      <c r="V6" s="60" t="s">
        <v>47</v>
      </c>
      <c r="W6" s="60" t="s">
        <v>19</v>
      </c>
      <c r="X6" s="60" t="s">
        <v>20</v>
      </c>
      <c r="Y6" s="60" t="s">
        <v>22</v>
      </c>
      <c r="Z6" s="67" t="s">
        <v>23</v>
      </c>
      <c r="AA6" s="67" t="s">
        <v>24</v>
      </c>
      <c r="AB6" s="68" t="s">
        <v>25</v>
      </c>
    </row>
    <row r="7" spans="1:28" s="50" customFormat="1" ht="20.100000000000001" customHeight="1" x14ac:dyDescent="0.2">
      <c r="A7" s="117">
        <v>1</v>
      </c>
      <c r="B7" s="38"/>
      <c r="C7" s="38"/>
      <c r="D7" s="39"/>
      <c r="E7" s="40"/>
      <c r="F7" s="38"/>
      <c r="G7" s="39"/>
      <c r="H7" s="41"/>
      <c r="I7" s="52">
        <f>E7*H7</f>
        <v>0</v>
      </c>
      <c r="J7" s="42"/>
      <c r="K7" s="43"/>
      <c r="L7" s="43"/>
      <c r="M7" s="44"/>
      <c r="N7" s="45" t="e">
        <f>L7/M7</f>
        <v>#DIV/0!</v>
      </c>
      <c r="O7" s="43"/>
      <c r="P7" s="43"/>
      <c r="Q7" s="49">
        <f>M7-P7</f>
        <v>0</v>
      </c>
      <c r="R7" s="51" t="e">
        <f>P7/M7</f>
        <v>#DIV/0!</v>
      </c>
      <c r="S7" s="46"/>
      <c r="T7" s="47" t="e">
        <f>L7/S7</f>
        <v>#DIV/0!</v>
      </c>
      <c r="U7" s="39"/>
      <c r="V7" s="42"/>
      <c r="W7" s="39"/>
      <c r="X7" s="39"/>
      <c r="Y7" s="39"/>
      <c r="Z7" s="48"/>
      <c r="AA7" s="49">
        <f>Q7*Z7</f>
        <v>0</v>
      </c>
      <c r="AB7" s="49">
        <f>(L7-S7)*Z7</f>
        <v>0</v>
      </c>
    </row>
    <row r="8" spans="1:28" s="50" customFormat="1" ht="20.100000000000001" customHeight="1" x14ac:dyDescent="0.2">
      <c r="A8" s="117">
        <v>2</v>
      </c>
      <c r="B8" s="38"/>
      <c r="C8" s="38"/>
      <c r="D8" s="39"/>
      <c r="E8" s="40"/>
      <c r="F8" s="38"/>
      <c r="G8" s="39"/>
      <c r="H8" s="41"/>
      <c r="I8" s="52">
        <f t="shared" ref="I8:I21" si="0">E8*H8</f>
        <v>0</v>
      </c>
      <c r="J8" s="42"/>
      <c r="K8" s="43"/>
      <c r="L8" s="43"/>
      <c r="M8" s="44"/>
      <c r="N8" s="45" t="e">
        <f t="shared" ref="N8:N21" si="1">L8/M8</f>
        <v>#DIV/0!</v>
      </c>
      <c r="O8" s="43"/>
      <c r="P8" s="43"/>
      <c r="Q8" s="49">
        <f t="shared" ref="Q8:Q29" si="2">M8-P8</f>
        <v>0</v>
      </c>
      <c r="R8" s="51" t="e">
        <f t="shared" ref="R8:R38" si="3">P8/M8</f>
        <v>#DIV/0!</v>
      </c>
      <c r="S8" s="46"/>
      <c r="T8" s="47" t="e">
        <f t="shared" ref="T8:T21" si="4">L8/S8</f>
        <v>#DIV/0!</v>
      </c>
      <c r="U8" s="39"/>
      <c r="V8" s="42"/>
      <c r="W8" s="39"/>
      <c r="X8" s="39"/>
      <c r="Y8" s="39"/>
      <c r="Z8" s="48"/>
      <c r="AA8" s="49">
        <f t="shared" ref="AA8:AA21" si="5">Q8*Z8</f>
        <v>0</v>
      </c>
      <c r="AB8" s="49">
        <f t="shared" ref="AB8:AB38" si="6">(L8-S8)*Z8</f>
        <v>0</v>
      </c>
    </row>
    <row r="9" spans="1:28" s="50" customFormat="1" ht="20.100000000000001" customHeight="1" x14ac:dyDescent="0.2">
      <c r="A9" s="117">
        <v>3</v>
      </c>
      <c r="B9" s="38"/>
      <c r="C9" s="38"/>
      <c r="D9" s="39"/>
      <c r="E9" s="40"/>
      <c r="F9" s="38"/>
      <c r="G9" s="39"/>
      <c r="H9" s="41"/>
      <c r="I9" s="52">
        <f t="shared" si="0"/>
        <v>0</v>
      </c>
      <c r="J9" s="42"/>
      <c r="K9" s="43"/>
      <c r="L9" s="43"/>
      <c r="M9" s="44"/>
      <c r="N9" s="45" t="e">
        <f t="shared" si="1"/>
        <v>#DIV/0!</v>
      </c>
      <c r="O9" s="43"/>
      <c r="P9" s="43"/>
      <c r="Q9" s="49">
        <f t="shared" si="2"/>
        <v>0</v>
      </c>
      <c r="R9" s="51" t="e">
        <f t="shared" si="3"/>
        <v>#DIV/0!</v>
      </c>
      <c r="S9" s="46"/>
      <c r="T9" s="47" t="e">
        <f t="shared" si="4"/>
        <v>#DIV/0!</v>
      </c>
      <c r="U9" s="39"/>
      <c r="V9" s="42"/>
      <c r="W9" s="39"/>
      <c r="X9" s="39"/>
      <c r="Y9" s="39"/>
      <c r="Z9" s="48"/>
      <c r="AA9" s="49">
        <f t="shared" si="5"/>
        <v>0</v>
      </c>
      <c r="AB9" s="49">
        <f t="shared" si="6"/>
        <v>0</v>
      </c>
    </row>
    <row r="10" spans="1:28" s="50" customFormat="1" ht="20.100000000000001" customHeight="1" x14ac:dyDescent="0.2">
      <c r="A10" s="117">
        <v>4</v>
      </c>
      <c r="B10" s="38"/>
      <c r="C10" s="38"/>
      <c r="D10" s="39"/>
      <c r="E10" s="40"/>
      <c r="F10" s="38"/>
      <c r="G10" s="39"/>
      <c r="H10" s="41"/>
      <c r="I10" s="52">
        <f t="shared" si="0"/>
        <v>0</v>
      </c>
      <c r="J10" s="42"/>
      <c r="K10" s="43"/>
      <c r="L10" s="43"/>
      <c r="M10" s="44"/>
      <c r="N10" s="45" t="e">
        <f t="shared" si="1"/>
        <v>#DIV/0!</v>
      </c>
      <c r="O10" s="43"/>
      <c r="P10" s="43"/>
      <c r="Q10" s="49">
        <f t="shared" si="2"/>
        <v>0</v>
      </c>
      <c r="R10" s="51" t="e">
        <f t="shared" si="3"/>
        <v>#DIV/0!</v>
      </c>
      <c r="S10" s="46"/>
      <c r="T10" s="47" t="e">
        <f t="shared" si="4"/>
        <v>#DIV/0!</v>
      </c>
      <c r="U10" s="39"/>
      <c r="V10" s="42"/>
      <c r="W10" s="39"/>
      <c r="X10" s="39"/>
      <c r="Y10" s="39"/>
      <c r="Z10" s="48"/>
      <c r="AA10" s="49">
        <f t="shared" si="5"/>
        <v>0</v>
      </c>
      <c r="AB10" s="49">
        <f t="shared" si="6"/>
        <v>0</v>
      </c>
    </row>
    <row r="11" spans="1:28" s="50" customFormat="1" ht="20.100000000000001" customHeight="1" x14ac:dyDescent="0.2">
      <c r="A11" s="117">
        <v>5</v>
      </c>
      <c r="B11" s="38"/>
      <c r="C11" s="38"/>
      <c r="D11" s="39"/>
      <c r="E11" s="40"/>
      <c r="F11" s="38"/>
      <c r="G11" s="39"/>
      <c r="H11" s="41"/>
      <c r="I11" s="52">
        <f t="shared" si="0"/>
        <v>0</v>
      </c>
      <c r="J11" s="42"/>
      <c r="K11" s="43"/>
      <c r="L11" s="43"/>
      <c r="M11" s="44"/>
      <c r="N11" s="45" t="e">
        <f t="shared" si="1"/>
        <v>#DIV/0!</v>
      </c>
      <c r="O11" s="43"/>
      <c r="P11" s="43"/>
      <c r="Q11" s="49">
        <f t="shared" si="2"/>
        <v>0</v>
      </c>
      <c r="R11" s="51" t="e">
        <f t="shared" si="3"/>
        <v>#DIV/0!</v>
      </c>
      <c r="S11" s="46"/>
      <c r="T11" s="47" t="e">
        <f t="shared" si="4"/>
        <v>#DIV/0!</v>
      </c>
      <c r="U11" s="39"/>
      <c r="V11" s="42"/>
      <c r="W11" s="39"/>
      <c r="X11" s="39"/>
      <c r="Y11" s="39"/>
      <c r="Z11" s="48"/>
      <c r="AA11" s="49">
        <f t="shared" si="5"/>
        <v>0</v>
      </c>
      <c r="AB11" s="49">
        <f t="shared" si="6"/>
        <v>0</v>
      </c>
    </row>
    <row r="12" spans="1:28" s="50" customFormat="1" ht="20.100000000000001" customHeight="1" x14ac:dyDescent="0.2">
      <c r="A12" s="117">
        <v>6</v>
      </c>
      <c r="B12" s="38"/>
      <c r="C12" s="38"/>
      <c r="D12" s="39"/>
      <c r="E12" s="40"/>
      <c r="F12" s="38"/>
      <c r="G12" s="39"/>
      <c r="H12" s="41"/>
      <c r="I12" s="52">
        <f t="shared" si="0"/>
        <v>0</v>
      </c>
      <c r="J12" s="42"/>
      <c r="K12" s="43"/>
      <c r="L12" s="43"/>
      <c r="M12" s="44"/>
      <c r="N12" s="45" t="e">
        <f t="shared" si="1"/>
        <v>#DIV/0!</v>
      </c>
      <c r="O12" s="43"/>
      <c r="P12" s="43"/>
      <c r="Q12" s="49">
        <f t="shared" si="2"/>
        <v>0</v>
      </c>
      <c r="R12" s="51" t="e">
        <f t="shared" si="3"/>
        <v>#DIV/0!</v>
      </c>
      <c r="S12" s="46"/>
      <c r="T12" s="47" t="e">
        <f t="shared" si="4"/>
        <v>#DIV/0!</v>
      </c>
      <c r="U12" s="39"/>
      <c r="V12" s="42"/>
      <c r="W12" s="39"/>
      <c r="X12" s="39"/>
      <c r="Y12" s="39"/>
      <c r="Z12" s="48"/>
      <c r="AA12" s="49">
        <f t="shared" si="5"/>
        <v>0</v>
      </c>
      <c r="AB12" s="49">
        <f t="shared" si="6"/>
        <v>0</v>
      </c>
    </row>
    <row r="13" spans="1:28" s="50" customFormat="1" ht="20.100000000000001" customHeight="1" x14ac:dyDescent="0.2">
      <c r="A13" s="117">
        <v>7</v>
      </c>
      <c r="B13" s="38"/>
      <c r="C13" s="38"/>
      <c r="D13" s="39"/>
      <c r="E13" s="40"/>
      <c r="F13" s="38"/>
      <c r="G13" s="39"/>
      <c r="H13" s="41"/>
      <c r="I13" s="52">
        <f t="shared" si="0"/>
        <v>0</v>
      </c>
      <c r="J13" s="42"/>
      <c r="K13" s="43"/>
      <c r="L13" s="43"/>
      <c r="M13" s="44"/>
      <c r="N13" s="45" t="e">
        <f t="shared" si="1"/>
        <v>#DIV/0!</v>
      </c>
      <c r="O13" s="43"/>
      <c r="P13" s="43"/>
      <c r="Q13" s="49">
        <f t="shared" si="2"/>
        <v>0</v>
      </c>
      <c r="R13" s="51" t="e">
        <f t="shared" si="3"/>
        <v>#DIV/0!</v>
      </c>
      <c r="S13" s="46"/>
      <c r="T13" s="47" t="e">
        <f t="shared" si="4"/>
        <v>#DIV/0!</v>
      </c>
      <c r="U13" s="39"/>
      <c r="V13" s="42"/>
      <c r="W13" s="39"/>
      <c r="X13" s="39"/>
      <c r="Y13" s="39"/>
      <c r="Z13" s="48"/>
      <c r="AA13" s="49">
        <f t="shared" si="5"/>
        <v>0</v>
      </c>
      <c r="AB13" s="49">
        <f t="shared" si="6"/>
        <v>0</v>
      </c>
    </row>
    <row r="14" spans="1:28" s="50" customFormat="1" ht="20.100000000000001" customHeight="1" x14ac:dyDescent="0.2">
      <c r="A14" s="117">
        <v>8</v>
      </c>
      <c r="B14" s="38"/>
      <c r="C14" s="38"/>
      <c r="D14" s="39"/>
      <c r="E14" s="40"/>
      <c r="F14" s="38"/>
      <c r="G14" s="39"/>
      <c r="H14" s="41"/>
      <c r="I14" s="52">
        <f t="shared" si="0"/>
        <v>0</v>
      </c>
      <c r="J14" s="42"/>
      <c r="K14" s="43"/>
      <c r="L14" s="43"/>
      <c r="M14" s="44"/>
      <c r="N14" s="45" t="e">
        <f t="shared" si="1"/>
        <v>#DIV/0!</v>
      </c>
      <c r="O14" s="43"/>
      <c r="P14" s="43"/>
      <c r="Q14" s="49">
        <f t="shared" si="2"/>
        <v>0</v>
      </c>
      <c r="R14" s="51" t="e">
        <f t="shared" si="3"/>
        <v>#DIV/0!</v>
      </c>
      <c r="S14" s="46"/>
      <c r="T14" s="47" t="e">
        <f t="shared" si="4"/>
        <v>#DIV/0!</v>
      </c>
      <c r="U14" s="39"/>
      <c r="V14" s="42"/>
      <c r="W14" s="39"/>
      <c r="X14" s="39"/>
      <c r="Y14" s="39"/>
      <c r="Z14" s="48"/>
      <c r="AA14" s="49">
        <f t="shared" si="5"/>
        <v>0</v>
      </c>
      <c r="AB14" s="49">
        <f t="shared" si="6"/>
        <v>0</v>
      </c>
    </row>
    <row r="15" spans="1:28" s="50" customFormat="1" ht="20.100000000000001" customHeight="1" x14ac:dyDescent="0.2">
      <c r="A15" s="117">
        <v>9</v>
      </c>
      <c r="B15" s="38"/>
      <c r="C15" s="38"/>
      <c r="D15" s="39"/>
      <c r="E15" s="40"/>
      <c r="F15" s="38"/>
      <c r="G15" s="39"/>
      <c r="H15" s="41"/>
      <c r="I15" s="52">
        <f t="shared" si="0"/>
        <v>0</v>
      </c>
      <c r="J15" s="42"/>
      <c r="K15" s="43"/>
      <c r="L15" s="43"/>
      <c r="M15" s="44"/>
      <c r="N15" s="45" t="e">
        <f t="shared" si="1"/>
        <v>#DIV/0!</v>
      </c>
      <c r="O15" s="43"/>
      <c r="P15" s="43"/>
      <c r="Q15" s="49">
        <f t="shared" si="2"/>
        <v>0</v>
      </c>
      <c r="R15" s="51" t="e">
        <f t="shared" si="3"/>
        <v>#DIV/0!</v>
      </c>
      <c r="S15" s="46"/>
      <c r="T15" s="47" t="e">
        <f t="shared" si="4"/>
        <v>#DIV/0!</v>
      </c>
      <c r="U15" s="39"/>
      <c r="V15" s="42"/>
      <c r="W15" s="39"/>
      <c r="X15" s="39"/>
      <c r="Y15" s="39"/>
      <c r="Z15" s="48"/>
      <c r="AA15" s="49">
        <f t="shared" si="5"/>
        <v>0</v>
      </c>
      <c r="AB15" s="49">
        <f t="shared" si="6"/>
        <v>0</v>
      </c>
    </row>
    <row r="16" spans="1:28" s="50" customFormat="1" ht="20.100000000000001" customHeight="1" x14ac:dyDescent="0.2">
      <c r="A16" s="117">
        <v>10</v>
      </c>
      <c r="B16" s="38"/>
      <c r="C16" s="38"/>
      <c r="D16" s="39"/>
      <c r="E16" s="40"/>
      <c r="F16" s="38"/>
      <c r="G16" s="39"/>
      <c r="H16" s="41"/>
      <c r="I16" s="52">
        <f t="shared" si="0"/>
        <v>0</v>
      </c>
      <c r="J16" s="42"/>
      <c r="K16" s="43"/>
      <c r="L16" s="43"/>
      <c r="M16" s="44"/>
      <c r="N16" s="45" t="e">
        <f t="shared" si="1"/>
        <v>#DIV/0!</v>
      </c>
      <c r="O16" s="43"/>
      <c r="P16" s="43"/>
      <c r="Q16" s="49">
        <f t="shared" si="2"/>
        <v>0</v>
      </c>
      <c r="R16" s="51" t="e">
        <f t="shared" si="3"/>
        <v>#DIV/0!</v>
      </c>
      <c r="S16" s="46"/>
      <c r="T16" s="47" t="e">
        <f t="shared" si="4"/>
        <v>#DIV/0!</v>
      </c>
      <c r="U16" s="39"/>
      <c r="V16" s="42"/>
      <c r="W16" s="39"/>
      <c r="X16" s="39"/>
      <c r="Y16" s="39"/>
      <c r="Z16" s="48"/>
      <c r="AA16" s="49">
        <f t="shared" si="5"/>
        <v>0</v>
      </c>
      <c r="AB16" s="49">
        <f t="shared" si="6"/>
        <v>0</v>
      </c>
    </row>
    <row r="17" spans="1:28" s="50" customFormat="1" ht="20.100000000000001" customHeight="1" x14ac:dyDescent="0.2">
      <c r="A17" s="117">
        <v>11</v>
      </c>
      <c r="B17" s="38"/>
      <c r="C17" s="38"/>
      <c r="D17" s="39"/>
      <c r="E17" s="40"/>
      <c r="F17" s="38"/>
      <c r="G17" s="39"/>
      <c r="H17" s="41"/>
      <c r="I17" s="52">
        <f t="shared" si="0"/>
        <v>0</v>
      </c>
      <c r="J17" s="42"/>
      <c r="K17" s="43"/>
      <c r="L17" s="43"/>
      <c r="M17" s="44"/>
      <c r="N17" s="45" t="e">
        <f t="shared" si="1"/>
        <v>#DIV/0!</v>
      </c>
      <c r="O17" s="43"/>
      <c r="P17" s="43"/>
      <c r="Q17" s="49">
        <f t="shared" si="2"/>
        <v>0</v>
      </c>
      <c r="R17" s="51" t="e">
        <f t="shared" si="3"/>
        <v>#DIV/0!</v>
      </c>
      <c r="S17" s="46"/>
      <c r="T17" s="47" t="e">
        <f t="shared" si="4"/>
        <v>#DIV/0!</v>
      </c>
      <c r="U17" s="39"/>
      <c r="V17" s="42"/>
      <c r="W17" s="39"/>
      <c r="X17" s="39"/>
      <c r="Y17" s="39"/>
      <c r="Z17" s="48"/>
      <c r="AA17" s="49">
        <f t="shared" si="5"/>
        <v>0</v>
      </c>
      <c r="AB17" s="49">
        <f t="shared" si="6"/>
        <v>0</v>
      </c>
    </row>
    <row r="18" spans="1:28" s="50" customFormat="1" ht="20.100000000000001" customHeight="1" x14ac:dyDescent="0.2">
      <c r="A18" s="117">
        <v>12</v>
      </c>
      <c r="B18" s="38"/>
      <c r="C18" s="38"/>
      <c r="D18" s="39"/>
      <c r="E18" s="40"/>
      <c r="F18" s="38"/>
      <c r="G18" s="39"/>
      <c r="H18" s="41"/>
      <c r="I18" s="52">
        <f t="shared" si="0"/>
        <v>0</v>
      </c>
      <c r="J18" s="42"/>
      <c r="K18" s="43"/>
      <c r="L18" s="43"/>
      <c r="M18" s="44"/>
      <c r="N18" s="45" t="e">
        <f t="shared" si="1"/>
        <v>#DIV/0!</v>
      </c>
      <c r="O18" s="43"/>
      <c r="P18" s="43"/>
      <c r="Q18" s="49">
        <f t="shared" si="2"/>
        <v>0</v>
      </c>
      <c r="R18" s="51" t="e">
        <f t="shared" si="3"/>
        <v>#DIV/0!</v>
      </c>
      <c r="S18" s="46"/>
      <c r="T18" s="47" t="e">
        <f t="shared" si="4"/>
        <v>#DIV/0!</v>
      </c>
      <c r="U18" s="39"/>
      <c r="V18" s="42"/>
      <c r="W18" s="39"/>
      <c r="X18" s="39"/>
      <c r="Y18" s="39"/>
      <c r="Z18" s="48"/>
      <c r="AA18" s="49">
        <f t="shared" si="5"/>
        <v>0</v>
      </c>
      <c r="AB18" s="49">
        <f t="shared" si="6"/>
        <v>0</v>
      </c>
    </row>
    <row r="19" spans="1:28" s="50" customFormat="1" ht="20.100000000000001" customHeight="1" x14ac:dyDescent="0.2">
      <c r="A19" s="117">
        <v>13</v>
      </c>
      <c r="B19" s="38"/>
      <c r="C19" s="38"/>
      <c r="D19" s="39"/>
      <c r="E19" s="40"/>
      <c r="F19" s="38"/>
      <c r="G19" s="39"/>
      <c r="H19" s="41"/>
      <c r="I19" s="52">
        <f t="shared" si="0"/>
        <v>0</v>
      </c>
      <c r="J19" s="42"/>
      <c r="K19" s="43"/>
      <c r="L19" s="43"/>
      <c r="M19" s="44"/>
      <c r="N19" s="45" t="e">
        <f t="shared" si="1"/>
        <v>#DIV/0!</v>
      </c>
      <c r="O19" s="43"/>
      <c r="P19" s="43"/>
      <c r="Q19" s="49">
        <f t="shared" si="2"/>
        <v>0</v>
      </c>
      <c r="R19" s="51" t="e">
        <f t="shared" si="3"/>
        <v>#DIV/0!</v>
      </c>
      <c r="S19" s="46"/>
      <c r="T19" s="47" t="e">
        <f t="shared" si="4"/>
        <v>#DIV/0!</v>
      </c>
      <c r="U19" s="39"/>
      <c r="V19" s="42"/>
      <c r="W19" s="39"/>
      <c r="X19" s="39"/>
      <c r="Y19" s="39"/>
      <c r="Z19" s="48"/>
      <c r="AA19" s="49">
        <f t="shared" si="5"/>
        <v>0</v>
      </c>
      <c r="AB19" s="49">
        <f t="shared" si="6"/>
        <v>0</v>
      </c>
    </row>
    <row r="20" spans="1:28" s="50" customFormat="1" ht="20.100000000000001" customHeight="1" x14ac:dyDescent="0.2">
      <c r="A20" s="117">
        <v>14</v>
      </c>
      <c r="B20" s="38"/>
      <c r="C20" s="38"/>
      <c r="D20" s="39"/>
      <c r="E20" s="40"/>
      <c r="F20" s="38"/>
      <c r="G20" s="39"/>
      <c r="H20" s="41"/>
      <c r="I20" s="52">
        <f t="shared" si="0"/>
        <v>0</v>
      </c>
      <c r="J20" s="42"/>
      <c r="K20" s="43"/>
      <c r="L20" s="43"/>
      <c r="M20" s="44"/>
      <c r="N20" s="45" t="e">
        <f t="shared" si="1"/>
        <v>#DIV/0!</v>
      </c>
      <c r="O20" s="43"/>
      <c r="P20" s="43"/>
      <c r="Q20" s="49">
        <f t="shared" si="2"/>
        <v>0</v>
      </c>
      <c r="R20" s="51" t="e">
        <f t="shared" si="3"/>
        <v>#DIV/0!</v>
      </c>
      <c r="S20" s="46"/>
      <c r="T20" s="47" t="e">
        <f t="shared" si="4"/>
        <v>#DIV/0!</v>
      </c>
      <c r="U20" s="39"/>
      <c r="V20" s="42"/>
      <c r="W20" s="39"/>
      <c r="X20" s="39"/>
      <c r="Y20" s="39"/>
      <c r="Z20" s="48"/>
      <c r="AA20" s="49">
        <f t="shared" si="5"/>
        <v>0</v>
      </c>
      <c r="AB20" s="49">
        <f t="shared" si="6"/>
        <v>0</v>
      </c>
    </row>
    <row r="21" spans="1:28" s="50" customFormat="1" ht="20.100000000000001" customHeight="1" thickBot="1" x14ac:dyDescent="0.25">
      <c r="A21" s="117">
        <v>15</v>
      </c>
      <c r="B21" s="38"/>
      <c r="C21" s="38"/>
      <c r="D21" s="39"/>
      <c r="E21" s="40"/>
      <c r="F21" s="38"/>
      <c r="G21" s="39"/>
      <c r="H21" s="41"/>
      <c r="I21" s="52">
        <f t="shared" si="0"/>
        <v>0</v>
      </c>
      <c r="J21" s="42"/>
      <c r="K21" s="43"/>
      <c r="L21" s="43"/>
      <c r="M21" s="44"/>
      <c r="N21" s="45" t="e">
        <f t="shared" si="1"/>
        <v>#DIV/0!</v>
      </c>
      <c r="O21" s="43"/>
      <c r="P21" s="43"/>
      <c r="Q21" s="49">
        <f t="shared" si="2"/>
        <v>0</v>
      </c>
      <c r="R21" s="51" t="e">
        <f t="shared" si="3"/>
        <v>#DIV/0!</v>
      </c>
      <c r="S21" s="46"/>
      <c r="T21" s="47" t="e">
        <f t="shared" si="4"/>
        <v>#DIV/0!</v>
      </c>
      <c r="U21" s="39"/>
      <c r="V21" s="42"/>
      <c r="W21" s="39"/>
      <c r="X21" s="39"/>
      <c r="Y21" s="39"/>
      <c r="Z21" s="48"/>
      <c r="AA21" s="49">
        <f t="shared" si="5"/>
        <v>0</v>
      </c>
      <c r="AB21" s="49">
        <f t="shared" si="6"/>
        <v>0</v>
      </c>
    </row>
    <row r="22" spans="1:28" s="69" customFormat="1" ht="20.100000000000001" customHeight="1" x14ac:dyDescent="0.2">
      <c r="A22" s="80"/>
      <c r="B22" s="81" t="s">
        <v>37</v>
      </c>
      <c r="C22" s="81"/>
      <c r="D22" s="82"/>
      <c r="E22" s="83">
        <f>SUM(E7:E21)</f>
        <v>0</v>
      </c>
      <c r="F22" s="81"/>
      <c r="G22" s="82"/>
      <c r="H22" s="132" t="e">
        <f>I22/E22</f>
        <v>#DIV/0!</v>
      </c>
      <c r="I22" s="85">
        <f>SUM(I7:I21)</f>
        <v>0</v>
      </c>
      <c r="J22" s="86"/>
      <c r="K22" s="87">
        <f>SUM(K7:K21)</f>
        <v>0</v>
      </c>
      <c r="L22" s="87">
        <f>SUM(L7:L21)</f>
        <v>0</v>
      </c>
      <c r="M22" s="87">
        <f>SUM(M7:M21)</f>
        <v>0</v>
      </c>
      <c r="N22" s="70" t="e">
        <f>L22/M22</f>
        <v>#DIV/0!</v>
      </c>
      <c r="O22" s="87">
        <f>SUM(O7:O21)</f>
        <v>0</v>
      </c>
      <c r="P22" s="87">
        <f>SUM(P7:P21)</f>
        <v>0</v>
      </c>
      <c r="Q22" s="87">
        <f>SUM(Q7:Q21)</f>
        <v>0</v>
      </c>
      <c r="R22" s="71" t="e">
        <f>P22/M22</f>
        <v>#DIV/0!</v>
      </c>
      <c r="S22" s="73">
        <f>SUM(S7:S21)</f>
        <v>0</v>
      </c>
      <c r="T22" s="72" t="e">
        <f>L22/S22</f>
        <v>#DIV/0!</v>
      </c>
      <c r="U22" s="81"/>
      <c r="V22" s="86"/>
      <c r="W22" s="82"/>
      <c r="X22" s="82"/>
      <c r="Y22" s="82"/>
      <c r="Z22" s="88"/>
      <c r="AA22" s="73">
        <f>SUM(AA7:AA21)</f>
        <v>0</v>
      </c>
      <c r="AB22" s="73">
        <f>SUM(AB7:AB21)</f>
        <v>0</v>
      </c>
    </row>
    <row r="23" spans="1:28" s="50" customFormat="1" ht="20.100000000000001" customHeight="1" x14ac:dyDescent="0.2">
      <c r="A23" s="106"/>
      <c r="B23" s="107" t="s">
        <v>36</v>
      </c>
      <c r="C23" s="108"/>
      <c r="D23" s="109"/>
      <c r="E23" s="110"/>
      <c r="F23" s="108"/>
      <c r="G23" s="109"/>
      <c r="H23" s="111"/>
      <c r="I23" s="112"/>
      <c r="J23" s="113"/>
      <c r="K23" s="114"/>
      <c r="L23" s="114"/>
      <c r="M23" s="54"/>
      <c r="N23" s="53"/>
      <c r="O23" s="114"/>
      <c r="P23" s="114"/>
      <c r="Q23" s="54"/>
      <c r="R23" s="55"/>
      <c r="S23" s="57"/>
      <c r="T23" s="56"/>
      <c r="U23" s="108"/>
      <c r="V23" s="113"/>
      <c r="W23" s="109"/>
      <c r="X23" s="109"/>
      <c r="Y23" s="109"/>
      <c r="Z23" s="115"/>
      <c r="AA23" s="57"/>
      <c r="AB23" s="57"/>
    </row>
    <row r="24" spans="1:28" s="50" customFormat="1" ht="52.5" customHeight="1" x14ac:dyDescent="0.2">
      <c r="A24" s="58" t="s">
        <v>0</v>
      </c>
      <c r="B24" s="59" t="s">
        <v>1</v>
      </c>
      <c r="C24" s="60" t="s">
        <v>2</v>
      </c>
      <c r="D24" s="60" t="s">
        <v>3</v>
      </c>
      <c r="E24" s="60" t="s">
        <v>4</v>
      </c>
      <c r="F24" s="60" t="s">
        <v>5</v>
      </c>
      <c r="G24" s="60" t="s">
        <v>6</v>
      </c>
      <c r="H24" s="61" t="s">
        <v>40</v>
      </c>
      <c r="I24" s="61"/>
      <c r="J24" s="62" t="s">
        <v>8</v>
      </c>
      <c r="K24" s="63" t="s">
        <v>9</v>
      </c>
      <c r="L24" s="64" t="s">
        <v>41</v>
      </c>
      <c r="M24" s="64" t="s">
        <v>53</v>
      </c>
      <c r="N24" s="64" t="s">
        <v>42</v>
      </c>
      <c r="O24" s="65" t="s">
        <v>43</v>
      </c>
      <c r="P24" s="65" t="s">
        <v>44</v>
      </c>
      <c r="Q24" s="65" t="s">
        <v>15</v>
      </c>
      <c r="R24" s="65" t="s">
        <v>16</v>
      </c>
      <c r="S24" s="64" t="s">
        <v>17</v>
      </c>
      <c r="T24" s="66" t="s">
        <v>45</v>
      </c>
      <c r="U24" s="60" t="s">
        <v>46</v>
      </c>
      <c r="V24" s="60" t="s">
        <v>48</v>
      </c>
      <c r="W24" s="60" t="s">
        <v>19</v>
      </c>
      <c r="X24" s="60" t="s">
        <v>20</v>
      </c>
      <c r="Y24" s="60" t="s">
        <v>22</v>
      </c>
      <c r="Z24" s="67" t="s">
        <v>23</v>
      </c>
      <c r="AA24" s="67" t="s">
        <v>24</v>
      </c>
      <c r="AB24" s="68" t="s">
        <v>25</v>
      </c>
    </row>
    <row r="25" spans="1:28" s="50" customFormat="1" ht="20.100000000000001" customHeight="1" x14ac:dyDescent="0.2">
      <c r="A25" s="118">
        <v>16</v>
      </c>
      <c r="B25" s="38"/>
      <c r="C25" s="38"/>
      <c r="D25" s="39"/>
      <c r="E25" s="40"/>
      <c r="F25" s="38"/>
      <c r="G25" s="39"/>
      <c r="H25" s="41"/>
      <c r="I25" s="52"/>
      <c r="J25" s="42"/>
      <c r="K25" s="43"/>
      <c r="L25" s="43"/>
      <c r="M25" s="49">
        <f>L25+K25</f>
        <v>0</v>
      </c>
      <c r="N25" s="44"/>
      <c r="O25" s="43"/>
      <c r="P25" s="43"/>
      <c r="Q25" s="49">
        <f>M25-O25</f>
        <v>0</v>
      </c>
      <c r="R25" s="51" t="e">
        <f t="shared" si="3"/>
        <v>#DIV/0!</v>
      </c>
      <c r="S25" s="46"/>
      <c r="T25" s="47"/>
      <c r="U25" s="38"/>
      <c r="V25" s="42"/>
      <c r="W25" s="39"/>
      <c r="X25" s="39"/>
      <c r="Y25" s="39"/>
      <c r="Z25" s="48"/>
      <c r="AA25" s="49">
        <f>Q25*Z25</f>
        <v>0</v>
      </c>
      <c r="AB25" s="46"/>
    </row>
    <row r="26" spans="1:28" s="50" customFormat="1" ht="20.100000000000001" customHeight="1" x14ac:dyDescent="0.2">
      <c r="A26" s="118">
        <v>17</v>
      </c>
      <c r="B26" s="38"/>
      <c r="C26" s="38"/>
      <c r="D26" s="39"/>
      <c r="E26" s="40"/>
      <c r="F26" s="38"/>
      <c r="G26" s="39"/>
      <c r="H26" s="41"/>
      <c r="I26" s="52"/>
      <c r="J26" s="42"/>
      <c r="K26" s="43"/>
      <c r="L26" s="43"/>
      <c r="M26" s="49">
        <f t="shared" ref="M26:M29" si="7">L26+K26</f>
        <v>0</v>
      </c>
      <c r="N26" s="44"/>
      <c r="O26" s="43"/>
      <c r="P26" s="43"/>
      <c r="Q26" s="49">
        <f t="shared" ref="Q26:Q29" si="8">M26-O26</f>
        <v>0</v>
      </c>
      <c r="R26" s="51" t="e">
        <f t="shared" si="3"/>
        <v>#DIV/0!</v>
      </c>
      <c r="S26" s="46"/>
      <c r="T26" s="47"/>
      <c r="U26" s="38"/>
      <c r="V26" s="42"/>
      <c r="W26" s="39"/>
      <c r="X26" s="39"/>
      <c r="Y26" s="39"/>
      <c r="Z26" s="48"/>
      <c r="AA26" s="49">
        <f t="shared" ref="AA26:AA29" si="9">Q26*Z26</f>
        <v>0</v>
      </c>
      <c r="AB26" s="46"/>
    </row>
    <row r="27" spans="1:28" s="50" customFormat="1" ht="20.100000000000001" customHeight="1" x14ac:dyDescent="0.2">
      <c r="A27" s="118">
        <v>18</v>
      </c>
      <c r="B27" s="38"/>
      <c r="C27" s="38"/>
      <c r="D27" s="39"/>
      <c r="E27" s="40"/>
      <c r="F27" s="38"/>
      <c r="G27" s="39"/>
      <c r="H27" s="41"/>
      <c r="I27" s="52"/>
      <c r="J27" s="42"/>
      <c r="K27" s="43"/>
      <c r="L27" s="43"/>
      <c r="M27" s="49">
        <f t="shared" si="7"/>
        <v>0</v>
      </c>
      <c r="N27" s="44"/>
      <c r="O27" s="43"/>
      <c r="P27" s="43"/>
      <c r="Q27" s="49">
        <f t="shared" si="8"/>
        <v>0</v>
      </c>
      <c r="R27" s="51" t="e">
        <f t="shared" si="3"/>
        <v>#DIV/0!</v>
      </c>
      <c r="S27" s="46"/>
      <c r="T27" s="47"/>
      <c r="U27" s="38"/>
      <c r="V27" s="42"/>
      <c r="W27" s="39"/>
      <c r="X27" s="39"/>
      <c r="Y27" s="39"/>
      <c r="Z27" s="48"/>
      <c r="AA27" s="49">
        <f t="shared" si="9"/>
        <v>0</v>
      </c>
      <c r="AB27" s="46"/>
    </row>
    <row r="28" spans="1:28" s="50" customFormat="1" ht="20.100000000000001" customHeight="1" x14ac:dyDescent="0.2">
      <c r="A28" s="118">
        <v>19</v>
      </c>
      <c r="B28" s="38"/>
      <c r="C28" s="38"/>
      <c r="D28" s="39"/>
      <c r="E28" s="40"/>
      <c r="F28" s="38"/>
      <c r="G28" s="39"/>
      <c r="H28" s="41"/>
      <c r="I28" s="52"/>
      <c r="J28" s="42"/>
      <c r="K28" s="43"/>
      <c r="L28" s="43"/>
      <c r="M28" s="49">
        <f t="shared" si="7"/>
        <v>0</v>
      </c>
      <c r="N28" s="44"/>
      <c r="O28" s="43"/>
      <c r="P28" s="43"/>
      <c r="Q28" s="49">
        <f t="shared" si="8"/>
        <v>0</v>
      </c>
      <c r="R28" s="51" t="e">
        <f t="shared" si="3"/>
        <v>#DIV/0!</v>
      </c>
      <c r="S28" s="46"/>
      <c r="T28" s="47"/>
      <c r="U28" s="38"/>
      <c r="V28" s="42"/>
      <c r="W28" s="39"/>
      <c r="X28" s="39"/>
      <c r="Y28" s="39"/>
      <c r="Z28" s="48"/>
      <c r="AA28" s="49">
        <f t="shared" si="9"/>
        <v>0</v>
      </c>
      <c r="AB28" s="46"/>
    </row>
    <row r="29" spans="1:28" s="50" customFormat="1" ht="20.100000000000001" customHeight="1" thickBot="1" x14ac:dyDescent="0.25">
      <c r="A29" s="118">
        <v>20</v>
      </c>
      <c r="B29" s="38"/>
      <c r="C29" s="38"/>
      <c r="D29" s="39"/>
      <c r="E29" s="40"/>
      <c r="F29" s="38"/>
      <c r="G29" s="39"/>
      <c r="H29" s="41"/>
      <c r="I29" s="52"/>
      <c r="J29" s="42"/>
      <c r="K29" s="43"/>
      <c r="L29" s="43"/>
      <c r="M29" s="49">
        <f t="shared" si="7"/>
        <v>0</v>
      </c>
      <c r="N29" s="44"/>
      <c r="O29" s="43"/>
      <c r="P29" s="43"/>
      <c r="Q29" s="49">
        <f t="shared" si="8"/>
        <v>0</v>
      </c>
      <c r="R29" s="51" t="e">
        <f t="shared" si="3"/>
        <v>#DIV/0!</v>
      </c>
      <c r="S29" s="46"/>
      <c r="T29" s="47"/>
      <c r="U29" s="38"/>
      <c r="V29" s="42"/>
      <c r="W29" s="39"/>
      <c r="X29" s="39"/>
      <c r="Y29" s="39"/>
      <c r="Z29" s="48"/>
      <c r="AA29" s="49">
        <f t="shared" si="9"/>
        <v>0</v>
      </c>
      <c r="AB29" s="46"/>
    </row>
    <row r="30" spans="1:28" s="69" customFormat="1" ht="20.100000000000001" customHeight="1" x14ac:dyDescent="0.2">
      <c r="A30" s="80"/>
      <c r="B30" s="81" t="s">
        <v>38</v>
      </c>
      <c r="C30" s="81"/>
      <c r="D30" s="82"/>
      <c r="E30" s="83">
        <f>SUM(E25:E29)</f>
        <v>0</v>
      </c>
      <c r="F30" s="81"/>
      <c r="G30" s="82"/>
      <c r="H30" s="84"/>
      <c r="I30" s="85"/>
      <c r="J30" s="86"/>
      <c r="K30" s="87">
        <f>SUM(K25:K29)</f>
        <v>0</v>
      </c>
      <c r="L30" s="87">
        <f>SUM(L25:L29)</f>
        <v>0</v>
      </c>
      <c r="M30" s="87">
        <f t="shared" ref="M30:Q30" si="10">SUM(M25:M29)</f>
        <v>0</v>
      </c>
      <c r="N30" s="87">
        <f t="shared" si="10"/>
        <v>0</v>
      </c>
      <c r="O30" s="87">
        <f t="shared" si="10"/>
        <v>0</v>
      </c>
      <c r="P30" s="87">
        <f t="shared" si="10"/>
        <v>0</v>
      </c>
      <c r="Q30" s="87">
        <f>SUM(Q25:Q29)</f>
        <v>0</v>
      </c>
      <c r="R30" s="71" t="e">
        <f>O30/M30</f>
        <v>#DIV/0!</v>
      </c>
      <c r="S30" s="73">
        <f>SUM(S25:S29)</f>
        <v>0</v>
      </c>
      <c r="T30" s="72"/>
      <c r="U30" s="81"/>
      <c r="V30" s="86"/>
      <c r="W30" s="82"/>
      <c r="X30" s="82"/>
      <c r="Y30" s="82"/>
      <c r="Z30" s="88"/>
      <c r="AA30" s="73">
        <f>SUM(AA25:AA29)</f>
        <v>0</v>
      </c>
      <c r="AB30" s="73">
        <f>SUM(AB25:AB29)</f>
        <v>0</v>
      </c>
    </row>
    <row r="31" spans="1:28" s="50" customFormat="1" ht="20.100000000000001" customHeight="1" x14ac:dyDescent="0.2">
      <c r="A31" s="106"/>
      <c r="B31" s="107" t="s">
        <v>50</v>
      </c>
      <c r="C31" s="108"/>
      <c r="D31" s="109"/>
      <c r="E31" s="110"/>
      <c r="F31" s="108"/>
      <c r="G31" s="109"/>
      <c r="H31" s="111"/>
      <c r="I31" s="112"/>
      <c r="J31" s="113"/>
      <c r="K31" s="114"/>
      <c r="L31" s="114"/>
      <c r="M31" s="54"/>
      <c r="N31" s="53"/>
      <c r="O31" s="114"/>
      <c r="P31" s="114"/>
      <c r="Q31" s="54"/>
      <c r="R31" s="55"/>
      <c r="S31" s="57"/>
      <c r="T31" s="56"/>
      <c r="U31" s="108"/>
      <c r="V31" s="113"/>
      <c r="W31" s="109"/>
      <c r="X31" s="109"/>
      <c r="Y31" s="109"/>
      <c r="Z31" s="115"/>
      <c r="AA31" s="57"/>
      <c r="AB31" s="57"/>
    </row>
    <row r="32" spans="1:28" s="5" customFormat="1" ht="54.75" customHeight="1" x14ac:dyDescent="0.2">
      <c r="A32" s="58" t="s">
        <v>0</v>
      </c>
      <c r="B32" s="59" t="s">
        <v>1</v>
      </c>
      <c r="C32" s="60" t="s">
        <v>2</v>
      </c>
      <c r="D32" s="60" t="s">
        <v>3</v>
      </c>
      <c r="E32" s="60" t="s">
        <v>4</v>
      </c>
      <c r="F32" s="60" t="s">
        <v>5</v>
      </c>
      <c r="G32" s="60" t="s">
        <v>6</v>
      </c>
      <c r="H32" s="61" t="s">
        <v>7</v>
      </c>
      <c r="I32" s="61"/>
      <c r="J32" s="62" t="s">
        <v>8</v>
      </c>
      <c r="K32" s="63" t="s">
        <v>9</v>
      </c>
      <c r="L32" s="64" t="s">
        <v>51</v>
      </c>
      <c r="M32" s="64" t="s">
        <v>11</v>
      </c>
      <c r="N32" s="64" t="s">
        <v>52</v>
      </c>
      <c r="O32" s="65" t="s">
        <v>43</v>
      </c>
      <c r="P32" s="65" t="s">
        <v>44</v>
      </c>
      <c r="Q32" s="65" t="s">
        <v>15</v>
      </c>
      <c r="R32" s="65" t="s">
        <v>16</v>
      </c>
      <c r="S32" s="64" t="s">
        <v>17</v>
      </c>
      <c r="T32" s="66" t="s">
        <v>18</v>
      </c>
      <c r="U32" s="60" t="s">
        <v>21</v>
      </c>
      <c r="V32" s="60" t="s">
        <v>47</v>
      </c>
      <c r="W32" s="60" t="s">
        <v>19</v>
      </c>
      <c r="X32" s="60" t="s">
        <v>20</v>
      </c>
      <c r="Y32" s="60" t="s">
        <v>22</v>
      </c>
      <c r="Z32" s="67" t="s">
        <v>23</v>
      </c>
      <c r="AA32" s="67" t="s">
        <v>24</v>
      </c>
      <c r="AB32" s="68" t="s">
        <v>25</v>
      </c>
    </row>
    <row r="33" spans="1:28" s="50" customFormat="1" ht="20.100000000000001" customHeight="1" x14ac:dyDescent="0.2">
      <c r="A33" s="118">
        <v>21</v>
      </c>
      <c r="B33" s="38"/>
      <c r="C33" s="38"/>
      <c r="D33" s="39"/>
      <c r="E33" s="40"/>
      <c r="F33" s="38"/>
      <c r="G33" s="39"/>
      <c r="H33" s="41"/>
      <c r="I33" s="52"/>
      <c r="J33" s="42"/>
      <c r="K33" s="43"/>
      <c r="L33" s="43"/>
      <c r="M33" s="44"/>
      <c r="N33" s="116"/>
      <c r="O33" s="43"/>
      <c r="P33" s="43"/>
      <c r="Q33" s="49">
        <f>M33-O33</f>
        <v>0</v>
      </c>
      <c r="R33" s="79" t="e">
        <f>O33/M33</f>
        <v>#DIV/0!</v>
      </c>
      <c r="S33" s="46"/>
      <c r="T33" s="47" t="e">
        <f>L33/S33</f>
        <v>#DIV/0!</v>
      </c>
      <c r="U33" s="38"/>
      <c r="V33" s="42"/>
      <c r="W33" s="39"/>
      <c r="X33" s="39"/>
      <c r="Y33" s="39"/>
      <c r="Z33" s="48"/>
      <c r="AA33" s="49">
        <f>Q33*Z33</f>
        <v>0</v>
      </c>
      <c r="AB33" s="49">
        <f>L33-S33</f>
        <v>0</v>
      </c>
    </row>
    <row r="34" spans="1:28" s="50" customFormat="1" ht="20.100000000000001" customHeight="1" x14ac:dyDescent="0.2">
      <c r="A34" s="118">
        <v>22</v>
      </c>
      <c r="B34" s="38"/>
      <c r="C34" s="38"/>
      <c r="D34" s="39"/>
      <c r="E34" s="40"/>
      <c r="F34" s="38"/>
      <c r="G34" s="39"/>
      <c r="H34" s="41"/>
      <c r="I34" s="52"/>
      <c r="J34" s="42"/>
      <c r="K34" s="43"/>
      <c r="L34" s="43"/>
      <c r="M34" s="44"/>
      <c r="N34" s="116"/>
      <c r="O34" s="43"/>
      <c r="P34" s="43"/>
      <c r="Q34" s="49">
        <f t="shared" ref="Q34:Q37" si="11">M34-O34</f>
        <v>0</v>
      </c>
      <c r="R34" s="79" t="e">
        <f t="shared" ref="R34:R37" si="12">O34/M34</f>
        <v>#DIV/0!</v>
      </c>
      <c r="S34" s="46"/>
      <c r="T34" s="47" t="e">
        <f t="shared" ref="T34:T37" si="13">L34/S34</f>
        <v>#DIV/0!</v>
      </c>
      <c r="U34" s="38"/>
      <c r="V34" s="42"/>
      <c r="W34" s="39"/>
      <c r="X34" s="39"/>
      <c r="Y34" s="39"/>
      <c r="Z34" s="48"/>
      <c r="AA34" s="49">
        <f t="shared" ref="AA34:AA37" si="14">Q34*Z34</f>
        <v>0</v>
      </c>
      <c r="AB34" s="49">
        <f t="shared" ref="AB34:AB37" si="15">L34-S34</f>
        <v>0</v>
      </c>
    </row>
    <row r="35" spans="1:28" s="50" customFormat="1" ht="20.100000000000001" customHeight="1" x14ac:dyDescent="0.2">
      <c r="A35" s="118">
        <v>23</v>
      </c>
      <c r="B35" s="38"/>
      <c r="C35" s="38"/>
      <c r="D35" s="39"/>
      <c r="E35" s="40"/>
      <c r="F35" s="38"/>
      <c r="G35" s="39"/>
      <c r="H35" s="41"/>
      <c r="I35" s="52"/>
      <c r="J35" s="42"/>
      <c r="K35" s="43"/>
      <c r="L35" s="43"/>
      <c r="M35" s="44"/>
      <c r="N35" s="116"/>
      <c r="O35" s="43"/>
      <c r="P35" s="43"/>
      <c r="Q35" s="49">
        <f t="shared" si="11"/>
        <v>0</v>
      </c>
      <c r="R35" s="79" t="e">
        <f t="shared" si="12"/>
        <v>#DIV/0!</v>
      </c>
      <c r="S35" s="46"/>
      <c r="T35" s="47" t="e">
        <f t="shared" si="13"/>
        <v>#DIV/0!</v>
      </c>
      <c r="U35" s="38"/>
      <c r="V35" s="42"/>
      <c r="W35" s="39"/>
      <c r="X35" s="39"/>
      <c r="Y35" s="39"/>
      <c r="Z35" s="48"/>
      <c r="AA35" s="49">
        <f t="shared" si="14"/>
        <v>0</v>
      </c>
      <c r="AB35" s="49">
        <f t="shared" si="15"/>
        <v>0</v>
      </c>
    </row>
    <row r="36" spans="1:28" s="50" customFormat="1" ht="20.100000000000001" customHeight="1" x14ac:dyDescent="0.2">
      <c r="A36" s="118">
        <v>24</v>
      </c>
      <c r="B36" s="38"/>
      <c r="C36" s="38"/>
      <c r="D36" s="39"/>
      <c r="E36" s="40"/>
      <c r="F36" s="38"/>
      <c r="G36" s="39"/>
      <c r="H36" s="41"/>
      <c r="I36" s="52"/>
      <c r="J36" s="42"/>
      <c r="K36" s="43"/>
      <c r="L36" s="43"/>
      <c r="M36" s="44"/>
      <c r="N36" s="116"/>
      <c r="O36" s="43"/>
      <c r="P36" s="43"/>
      <c r="Q36" s="49">
        <f t="shared" si="11"/>
        <v>0</v>
      </c>
      <c r="R36" s="79" t="e">
        <f t="shared" si="12"/>
        <v>#DIV/0!</v>
      </c>
      <c r="S36" s="46"/>
      <c r="T36" s="47" t="e">
        <f t="shared" si="13"/>
        <v>#DIV/0!</v>
      </c>
      <c r="U36" s="38"/>
      <c r="V36" s="42"/>
      <c r="W36" s="39"/>
      <c r="X36" s="39"/>
      <c r="Y36" s="39"/>
      <c r="Z36" s="48"/>
      <c r="AA36" s="49">
        <f t="shared" si="14"/>
        <v>0</v>
      </c>
      <c r="AB36" s="49">
        <f t="shared" si="15"/>
        <v>0</v>
      </c>
    </row>
    <row r="37" spans="1:28" s="50" customFormat="1" ht="20.100000000000001" customHeight="1" thickBot="1" x14ac:dyDescent="0.25">
      <c r="A37" s="118">
        <v>25</v>
      </c>
      <c r="B37" s="38"/>
      <c r="C37" s="38"/>
      <c r="D37" s="39"/>
      <c r="E37" s="40"/>
      <c r="F37" s="38"/>
      <c r="G37" s="39"/>
      <c r="H37" s="41"/>
      <c r="I37" s="52"/>
      <c r="J37" s="42"/>
      <c r="K37" s="43"/>
      <c r="L37" s="43"/>
      <c r="M37" s="44"/>
      <c r="N37" s="116"/>
      <c r="O37" s="43"/>
      <c r="P37" s="43"/>
      <c r="Q37" s="49">
        <f t="shared" si="11"/>
        <v>0</v>
      </c>
      <c r="R37" s="79" t="e">
        <f t="shared" si="12"/>
        <v>#DIV/0!</v>
      </c>
      <c r="S37" s="46"/>
      <c r="T37" s="47" t="e">
        <f t="shared" si="13"/>
        <v>#DIV/0!</v>
      </c>
      <c r="U37" s="38"/>
      <c r="V37" s="42"/>
      <c r="W37" s="39"/>
      <c r="X37" s="39"/>
      <c r="Y37" s="39"/>
      <c r="Z37" s="48"/>
      <c r="AA37" s="49">
        <f t="shared" si="14"/>
        <v>0</v>
      </c>
      <c r="AB37" s="49">
        <f t="shared" si="15"/>
        <v>0</v>
      </c>
    </row>
    <row r="38" spans="1:28" s="69" customFormat="1" ht="20.100000000000001" customHeight="1" x14ac:dyDescent="0.2">
      <c r="A38" s="80"/>
      <c r="B38" s="81" t="s">
        <v>49</v>
      </c>
      <c r="C38" s="81"/>
      <c r="D38" s="82"/>
      <c r="E38" s="83">
        <f>SUM(E33:E37)</f>
        <v>0</v>
      </c>
      <c r="F38" s="81"/>
      <c r="G38" s="82"/>
      <c r="H38" s="84"/>
      <c r="I38" s="85"/>
      <c r="J38" s="86"/>
      <c r="K38" s="87">
        <f>SUM(K33:K37)</f>
        <v>0</v>
      </c>
      <c r="L38" s="87">
        <f t="shared" ref="L38:Q38" si="16">SUM(L33:L37)</f>
        <v>0</v>
      </c>
      <c r="M38" s="87">
        <f t="shared" si="16"/>
        <v>0</v>
      </c>
      <c r="N38" s="87">
        <f t="shared" si="16"/>
        <v>0</v>
      </c>
      <c r="O38" s="87">
        <f t="shared" si="16"/>
        <v>0</v>
      </c>
      <c r="P38" s="87">
        <f t="shared" si="16"/>
        <v>0</v>
      </c>
      <c r="Q38" s="87">
        <f t="shared" si="16"/>
        <v>0</v>
      </c>
      <c r="R38" s="71" t="e">
        <f t="shared" si="3"/>
        <v>#DIV/0!</v>
      </c>
      <c r="S38" s="73">
        <f>SUM(S33:S37)</f>
        <v>0</v>
      </c>
      <c r="T38" s="72" t="e">
        <f>L38/S38</f>
        <v>#DIV/0!</v>
      </c>
      <c r="U38" s="81"/>
      <c r="V38" s="86"/>
      <c r="W38" s="82"/>
      <c r="X38" s="82"/>
      <c r="Y38" s="82"/>
      <c r="Z38" s="88"/>
      <c r="AA38" s="73">
        <f t="shared" ref="AA38" si="17">M38*Z38</f>
        <v>0</v>
      </c>
      <c r="AB38" s="73">
        <f t="shared" si="6"/>
        <v>0</v>
      </c>
    </row>
    <row r="39" spans="1:28" s="50" customFormat="1" ht="21" customHeight="1" x14ac:dyDescent="0.2">
      <c r="A39" s="119"/>
      <c r="B39" s="120" t="s">
        <v>26</v>
      </c>
      <c r="C39" s="120"/>
      <c r="D39" s="120"/>
      <c r="E39" s="121">
        <f>E38+E30+E22</f>
        <v>0</v>
      </c>
      <c r="F39" s="119"/>
      <c r="G39" s="120"/>
      <c r="H39" s="122"/>
      <c r="I39" s="123">
        <f>SUM(I7:I38)</f>
        <v>0</v>
      </c>
      <c r="J39" s="119"/>
      <c r="K39" s="124">
        <f>K38+K30+K22</f>
        <v>0</v>
      </c>
      <c r="L39" s="125">
        <f>L38+L22</f>
        <v>0</v>
      </c>
      <c r="M39" s="125">
        <f>M38+M30+M22</f>
        <v>0</v>
      </c>
      <c r="N39" s="126"/>
      <c r="O39" s="127">
        <f>O38+O30+P22</f>
        <v>0</v>
      </c>
      <c r="P39" s="127"/>
      <c r="Q39" s="127">
        <f>Q38+Q30+Q22</f>
        <v>0</v>
      </c>
      <c r="R39" s="128" t="e">
        <f>Q39/M39</f>
        <v>#DIV/0!</v>
      </c>
      <c r="S39" s="127">
        <f>S38+S30+S22</f>
        <v>0</v>
      </c>
      <c r="T39" s="129" t="e">
        <f>L39/S39</f>
        <v>#DIV/0!</v>
      </c>
      <c r="U39" s="119"/>
      <c r="V39" s="130"/>
      <c r="W39" s="120"/>
      <c r="X39" s="120"/>
      <c r="Y39" s="120"/>
      <c r="Z39" s="131"/>
      <c r="AA39" s="127">
        <f>AA38+AA30+AA22</f>
        <v>0</v>
      </c>
      <c r="AB39" s="127">
        <f>AB38+AB30+AB22</f>
        <v>0</v>
      </c>
    </row>
    <row r="40" spans="1:28" x14ac:dyDescent="0.2">
      <c r="B40" s="8"/>
      <c r="C40" s="8"/>
      <c r="D40" s="8"/>
      <c r="E40" s="8"/>
    </row>
    <row r="41" spans="1:28" hidden="1" x14ac:dyDescent="0.2"/>
    <row r="42" spans="1:28" s="20" customFormat="1" x14ac:dyDescent="0.2">
      <c r="A42" s="14"/>
      <c r="B42" s="14"/>
      <c r="C42" s="1"/>
      <c r="D42" s="1"/>
      <c r="E42" s="1"/>
      <c r="F42" s="14"/>
      <c r="G42" s="15"/>
      <c r="H42" s="16"/>
      <c r="I42" s="16"/>
      <c r="J42" s="14"/>
      <c r="K42" s="16"/>
      <c r="L42" s="17"/>
      <c r="M42" s="17"/>
      <c r="N42" s="22"/>
      <c r="O42" s="18"/>
      <c r="P42" s="18"/>
      <c r="Q42" s="24"/>
      <c r="R42" s="24"/>
      <c r="S42" s="17"/>
      <c r="T42" s="26"/>
      <c r="U42" s="14"/>
      <c r="V42" s="15"/>
      <c r="W42" s="15"/>
      <c r="X42" s="15"/>
      <c r="Y42" s="15"/>
      <c r="Z42" s="19"/>
      <c r="AA42" s="28"/>
      <c r="AB42" s="30"/>
    </row>
    <row r="43" spans="1:28" s="20" customFormat="1" x14ac:dyDescent="0.2">
      <c r="A43" s="2"/>
      <c r="B43" s="3" t="s">
        <v>27</v>
      </c>
      <c r="C43" s="2"/>
      <c r="D43" s="1"/>
      <c r="E43" s="1"/>
      <c r="F43" s="14"/>
      <c r="G43" s="15"/>
      <c r="H43" s="16"/>
      <c r="I43" s="16"/>
      <c r="J43" s="14"/>
      <c r="K43" s="16"/>
      <c r="L43" s="17"/>
      <c r="M43" s="17"/>
      <c r="N43" s="17"/>
      <c r="O43" s="18"/>
      <c r="P43" s="18"/>
      <c r="Q43" s="18"/>
      <c r="R43" s="24"/>
      <c r="S43" s="17"/>
      <c r="T43" s="26"/>
      <c r="U43" s="14"/>
      <c r="V43" s="15"/>
      <c r="W43" s="15"/>
      <c r="X43" s="15"/>
      <c r="Y43" s="15"/>
      <c r="Z43" s="19"/>
      <c r="AA43" s="28"/>
      <c r="AB43" s="30"/>
    </row>
    <row r="44" spans="1:28" s="20" customFormat="1" x14ac:dyDescent="0.2">
      <c r="A44" s="2">
        <v>1</v>
      </c>
      <c r="B44" s="2" t="s">
        <v>28</v>
      </c>
      <c r="C44" s="2"/>
      <c r="D44" s="1"/>
      <c r="E44" s="1"/>
      <c r="F44" s="14"/>
      <c r="G44" s="15"/>
      <c r="H44" s="16"/>
      <c r="I44" s="16"/>
      <c r="J44" s="14"/>
      <c r="K44" s="16"/>
      <c r="L44" s="17"/>
      <c r="M44" s="17"/>
      <c r="N44" s="17"/>
      <c r="O44" s="18"/>
      <c r="P44" s="18"/>
      <c r="Q44" s="18"/>
      <c r="R44" s="24"/>
      <c r="S44" s="17"/>
      <c r="T44" s="26"/>
      <c r="U44" s="14"/>
      <c r="V44" s="15"/>
      <c r="W44" s="15"/>
      <c r="X44" s="15"/>
      <c r="Y44" s="15"/>
      <c r="Z44" s="19"/>
      <c r="AA44" s="28"/>
      <c r="AB44" s="30"/>
    </row>
    <row r="45" spans="1:28" x14ac:dyDescent="0.2">
      <c r="A45" s="2">
        <v>2</v>
      </c>
      <c r="B45" s="2" t="s">
        <v>29</v>
      </c>
      <c r="D45" s="3"/>
      <c r="E45" s="3"/>
      <c r="N45" s="11"/>
      <c r="Q45" s="12"/>
    </row>
    <row r="46" spans="1:28" x14ac:dyDescent="0.2">
      <c r="A46" s="2">
        <v>3</v>
      </c>
      <c r="B46" s="2" t="s">
        <v>30</v>
      </c>
      <c r="N46" s="11"/>
      <c r="Q46" s="12"/>
    </row>
    <row r="47" spans="1:28" x14ac:dyDescent="0.2">
      <c r="B47" s="2" t="s">
        <v>31</v>
      </c>
      <c r="N47" s="11"/>
      <c r="Q47" s="12"/>
    </row>
    <row r="48" spans="1:28" x14ac:dyDescent="0.2">
      <c r="B48" s="2" t="s">
        <v>32</v>
      </c>
      <c r="N48" s="11"/>
      <c r="Q48" s="12"/>
    </row>
    <row r="49" spans="2:17" x14ac:dyDescent="0.2">
      <c r="B49" s="2" t="s">
        <v>33</v>
      </c>
      <c r="N49" s="11"/>
      <c r="Q49" s="12"/>
    </row>
    <row r="50" spans="2:17" x14ac:dyDescent="0.2">
      <c r="N50" s="11"/>
      <c r="Q50" s="12"/>
    </row>
    <row r="51" spans="2:17" x14ac:dyDescent="0.2">
      <c r="N51" s="11"/>
      <c r="Q51" s="12"/>
    </row>
    <row r="52" spans="2:17" x14ac:dyDescent="0.2">
      <c r="N52" s="11"/>
      <c r="Q52" s="12"/>
    </row>
    <row r="53" spans="2:17" x14ac:dyDescent="0.2">
      <c r="N53" s="11"/>
      <c r="Q53" s="12"/>
    </row>
    <row r="54" spans="2:17" x14ac:dyDescent="0.2">
      <c r="N54" s="11"/>
      <c r="Q54" s="12"/>
    </row>
    <row r="55" spans="2:17" x14ac:dyDescent="0.2">
      <c r="N55" s="11"/>
      <c r="Q55" s="12"/>
    </row>
    <row r="61" spans="2:17" x14ac:dyDescent="0.2">
      <c r="L61" s="6"/>
    </row>
    <row r="62" spans="2:17" x14ac:dyDescent="0.2">
      <c r="L62" s="6"/>
    </row>
    <row r="63" spans="2:17" x14ac:dyDescent="0.2">
      <c r="L63" s="6"/>
    </row>
    <row r="64" spans="2:17" x14ac:dyDescent="0.2">
      <c r="L64" s="6"/>
    </row>
    <row r="65" spans="12:12" x14ac:dyDescent="0.2">
      <c r="L65" s="6"/>
    </row>
    <row r="66" spans="12:12" x14ac:dyDescent="0.2">
      <c r="L66" s="6"/>
    </row>
    <row r="67" spans="12:12" x14ac:dyDescent="0.2">
      <c r="L67" s="6"/>
    </row>
  </sheetData>
  <sheetProtection algorithmName="SHA-512" hashValue="jsy5zycCapXJsPQsCzDXSkzniBhdRXhHZnZpJ5exNEdKs1i7BXui+e2w4vzwDHVcc7kAeYdV1dyysCkxxFajyA==" saltValue="QfdRA6Yy4oGwObcXzVI65w==" spinCount="100000" sheet="1" objects="1" scenarios="1" selectLockedCells="1"/>
  <mergeCells count="2">
    <mergeCell ref="C2:D2"/>
    <mergeCell ref="C3:D3"/>
  </mergeCells>
  <phoneticPr fontId="20" type="noConversion"/>
  <pageMargins left="0.5" right="0.5" top="0.5" bottom="0.5" header="0.5" footer="0.5"/>
  <pageSetup paperSize="5" scale="50" orientation="landscape" r:id="rId1"/>
  <headerFooter alignWithMargins="0">
    <oddHeader xml:space="preserve">&amp;R&amp;"Arial,Regular"
</oddHeader>
  </headerFooter>
  <ignoredErrors>
    <ignoredError sqref="R38 T7:T21 R6:R21 N7:N21 R25:R29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REO Schedule</vt:lpstr>
      <vt:lpstr>'REO Schedule'!Print_Area</vt:lpstr>
    </vt:vector>
  </TitlesOfParts>
  <Company>Community Investment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abundze</dc:creator>
  <cp:lastModifiedBy>Kyle Harvey</cp:lastModifiedBy>
  <cp:lastPrinted>2018-10-08T19:47:57Z</cp:lastPrinted>
  <dcterms:created xsi:type="dcterms:W3CDTF">2012-06-15T13:47:01Z</dcterms:created>
  <dcterms:modified xsi:type="dcterms:W3CDTF">2019-01-25T17:53:44Z</dcterms:modified>
</cp:coreProperties>
</file>