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cchicago-my.sharepoint.com/personal/afurby_cicchicago_com/Documents/Tasks/Materials Translation/Translated Materials from Metaphrasis/"/>
    </mc:Choice>
  </mc:AlternateContent>
  <xr:revisionPtr revIDLastSave="13" documentId="13_ncr:1_{E2DC41B3-3395-4B40-944B-161F733D9CA3}" xr6:coauthVersionLast="47" xr6:coauthVersionMax="47" xr10:uidLastSave="{599F2F4E-C642-49B6-AE60-C9941AB6BF0E}"/>
  <bookViews>
    <workbookView xWindow="-108" yWindow="-108" windowWidth="23256" windowHeight="12456" xr2:uid="{00000000-000D-0000-FFFF-FFFF00000000}"/>
  </bookViews>
  <sheets>
    <sheet name="REO Schedule" sheetId="1" r:id="rId1"/>
  </sheets>
  <definedNames>
    <definedName name="_xlnm.Print_Area" localSheetId="0">'REO Schedule'!$A$1:$AB$49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  <c r="M25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L38" i="1" l="1"/>
  <c r="S38" i="1"/>
  <c r="AB38" i="1"/>
  <c r="AB30" i="1"/>
  <c r="AB7" i="1"/>
  <c r="AB8" i="1"/>
  <c r="AB9" i="1"/>
  <c r="AB10" i="1"/>
  <c r="AB22" i="1" s="1"/>
  <c r="AB39" i="1" s="1"/>
  <c r="AB11" i="1"/>
  <c r="AB12" i="1"/>
  <c r="AB13" i="1"/>
  <c r="AB14" i="1"/>
  <c r="AB15" i="1"/>
  <c r="AB16" i="1"/>
  <c r="AB17" i="1"/>
  <c r="AB18" i="1"/>
  <c r="AB19" i="1"/>
  <c r="AB20" i="1"/>
  <c r="AB21" i="1"/>
  <c r="M38" i="1"/>
  <c r="AA38" i="1"/>
  <c r="AA25" i="1"/>
  <c r="M26" i="1"/>
  <c r="Q26" i="1" s="1"/>
  <c r="AA26" i="1" s="1"/>
  <c r="M27" i="1"/>
  <c r="Q27" i="1" s="1"/>
  <c r="AA27" i="1"/>
  <c r="M28" i="1"/>
  <c r="Q28" i="1" s="1"/>
  <c r="AA28" i="1" s="1"/>
  <c r="M29" i="1"/>
  <c r="Q29" i="1" s="1"/>
  <c r="AA29" i="1"/>
  <c r="Q7" i="1"/>
  <c r="Q22" i="1" s="1"/>
  <c r="Q8" i="1"/>
  <c r="AA8" i="1"/>
  <c r="Q9" i="1"/>
  <c r="AA9" i="1" s="1"/>
  <c r="Q10" i="1"/>
  <c r="AA10" i="1"/>
  <c r="Q11" i="1"/>
  <c r="AA11" i="1" s="1"/>
  <c r="Q12" i="1"/>
  <c r="AA12" i="1"/>
  <c r="Q13" i="1"/>
  <c r="AA13" i="1" s="1"/>
  <c r="Q14" i="1"/>
  <c r="AA14" i="1"/>
  <c r="Q15" i="1"/>
  <c r="AA15" i="1" s="1"/>
  <c r="Q16" i="1"/>
  <c r="AA16" i="1"/>
  <c r="Q17" i="1"/>
  <c r="AA17" i="1" s="1"/>
  <c r="Q18" i="1"/>
  <c r="AA18" i="1"/>
  <c r="Q19" i="1"/>
  <c r="AA19" i="1" s="1"/>
  <c r="Q20" i="1"/>
  <c r="AA20" i="1"/>
  <c r="Q21" i="1"/>
  <c r="AA21" i="1" s="1"/>
  <c r="L22" i="1"/>
  <c r="L39" i="1"/>
  <c r="S30" i="1"/>
  <c r="S22" i="1"/>
  <c r="T22" i="1" s="1"/>
  <c r="S39" i="1"/>
  <c r="T39" i="1" s="1"/>
  <c r="AB34" i="1"/>
  <c r="AB35" i="1"/>
  <c r="AB36" i="1"/>
  <c r="AB37" i="1"/>
  <c r="AB33" i="1"/>
  <c r="Q34" i="1"/>
  <c r="AA34" i="1"/>
  <c r="Q35" i="1"/>
  <c r="AA35" i="1"/>
  <c r="Q36" i="1"/>
  <c r="AA36" i="1"/>
  <c r="Q37" i="1"/>
  <c r="AA37" i="1" s="1"/>
  <c r="Q33" i="1"/>
  <c r="Q38" i="1" s="1"/>
  <c r="AA33" i="1"/>
  <c r="O38" i="1"/>
  <c r="O30" i="1"/>
  <c r="P22" i="1"/>
  <c r="O39" i="1"/>
  <c r="M30" i="1"/>
  <c r="R30" i="1" s="1"/>
  <c r="M22" i="1"/>
  <c r="N22" i="1" s="1"/>
  <c r="K38" i="1"/>
  <c r="K39" i="1" s="1"/>
  <c r="K30" i="1"/>
  <c r="K22" i="1"/>
  <c r="T34" i="1"/>
  <c r="T35" i="1"/>
  <c r="T36" i="1"/>
  <c r="T37" i="1"/>
  <c r="T33" i="1"/>
  <c r="T38" i="1"/>
  <c r="N38" i="1"/>
  <c r="P38" i="1"/>
  <c r="E38" i="1"/>
  <c r="E39" i="1" s="1"/>
  <c r="E30" i="1"/>
  <c r="E22" i="1"/>
  <c r="N30" i="1"/>
  <c r="P30" i="1"/>
  <c r="L30" i="1"/>
  <c r="R22" i="1"/>
  <c r="O22" i="1"/>
  <c r="R34" i="1"/>
  <c r="R35" i="1"/>
  <c r="R36" i="1"/>
  <c r="R37" i="1"/>
  <c r="R33" i="1"/>
  <c r="I7" i="1"/>
  <c r="I22" i="1" s="1"/>
  <c r="H22" i="1" s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5" i="1"/>
  <c r="R26" i="1"/>
  <c r="R27" i="1"/>
  <c r="R28" i="1"/>
  <c r="R38" i="1"/>
  <c r="R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7" i="1"/>
  <c r="Q39" i="1" l="1"/>
  <c r="R39" i="1" s="1"/>
  <c r="R29" i="1"/>
  <c r="AA30" i="1"/>
  <c r="M39" i="1"/>
  <c r="AA7" i="1"/>
  <c r="AA22" i="1" s="1"/>
  <c r="I39" i="1"/>
  <c r="Q30" i="1"/>
  <c r="AA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abundze</author>
    <author>Kyle Harvey</author>
  </authors>
  <commentList>
    <comment ref="L6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DE LA DECLARACIÓN DE IMPUESTOS MÁS RECIENTE
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T24" authorId="1" shapeId="0" xr:uid="{00000000-0006-0000-0000-000002000000}">
      <text>
        <r>
          <rPr>
            <sz val="9"/>
            <color indexed="81"/>
            <rFont val="Tahoma"/>
            <family val="2"/>
          </rPr>
          <t>Fuente de fondos para el pago de impuestos y seguros. Por ejemplo, liquidez personal, préstamos, etc.</t>
        </r>
      </text>
    </comment>
    <comment ref="U24" authorId="1" shapeId="0" xr:uid="{00000000-0006-0000-0000-000003000000}">
      <text>
        <r>
          <rPr>
            <sz val="9"/>
            <color indexed="81"/>
            <rFont val="Tahoma"/>
            <family val="2"/>
          </rPr>
          <t>Fuente de fondos para el pago de impuestos y seguros. Por ejemplo, liquidez personal, préstamos, etc.</t>
        </r>
      </text>
    </comment>
    <comment ref="V24" authorId="1" shapeId="0" xr:uid="{00000000-0006-0000-0000-000004000000}">
      <text>
        <r>
          <rPr>
            <sz val="9"/>
            <color indexed="81"/>
            <rFont val="Tahoma"/>
            <family val="2"/>
          </rPr>
          <t>Fuente de financiación para los gastos restantes de rehabilitación. Por ejemplo, liquidez personal, fondos de préstamos, etc..</t>
        </r>
      </text>
    </comment>
    <comment ref="L32" authorId="0" shapeId="0" xr:uid="{00000000-0006-0000-0000-000006000000}">
      <text>
        <r>
          <rPr>
            <sz val="10"/>
            <color indexed="81"/>
            <rFont val="Tahoma"/>
            <family val="2"/>
          </rPr>
          <t xml:space="preserve">Current Income less current expenses (not including debt service)
</t>
        </r>
      </text>
    </comment>
  </commentList>
</comments>
</file>

<file path=xl/sharedStrings.xml><?xml version="1.0" encoding="utf-8"?>
<sst xmlns="http://schemas.openxmlformats.org/spreadsheetml/2006/main" count="99" uniqueCount="59">
  <si>
    <t xml:space="preserve"> </t>
  </si>
  <si>
    <t xml:space="preserve">NOMBRE: </t>
  </si>
  <si>
    <t>A PARTIR DE:</t>
  </si>
  <si>
    <t>PROPIEDADES ESTABILIZADAS</t>
  </si>
  <si>
    <t>Dirección</t>
  </si>
  <si>
    <t>Ciudad</t>
  </si>
  <si>
    <t>ESTADO</t>
  </si>
  <si>
    <t>N. ° de viviendas</t>
  </si>
  <si>
    <t>Tipo de propiedad</t>
  </si>
  <si>
    <t>Año de construcción</t>
  </si>
  <si>
    <t>Fecha de compra (MM/AA)</t>
  </si>
  <si>
    <t>Precio de compra</t>
  </si>
  <si>
    <t>Valor estimado</t>
  </si>
  <si>
    <t>Tasa de capitalización</t>
  </si>
  <si>
    <t>Monto primera hipoteca $</t>
  </si>
  <si>
    <t>Total capital</t>
  </si>
  <si>
    <t>Servicio de deuda anual</t>
  </si>
  <si>
    <t>Tasa de cobertura del servicio de deuda (DSCR)</t>
  </si>
  <si>
    <t>Solo intereses (S/N)</t>
  </si>
  <si>
    <t>Tasa fija/variable</t>
  </si>
  <si>
    <t>Prestamista</t>
  </si>
  <si>
    <t>Fecha de vencimiento (MM/AA)</t>
  </si>
  <si>
    <t>Recurso (S/N)</t>
  </si>
  <si>
    <t>Participación accionaria $</t>
  </si>
  <si>
    <t>Flujo de efectivo anual</t>
  </si>
  <si>
    <t>PROPIEDADES EN CONSTRUCCIÓN</t>
  </si>
  <si>
    <t>% completo</t>
  </si>
  <si>
    <t>Gastos no relacionados con adquisiciones realizados hasta la fecha</t>
  </si>
  <si>
    <t>Valor estimado: base de costos</t>
  </si>
  <si>
    <t>Costos totales pendientes de rehabilitación, mantenimiento y arrendamiento</t>
  </si>
  <si>
    <t>Saldos hipotecarios actuales</t>
  </si>
  <si>
    <t>Total relación préstamo-valor (LTV)</t>
  </si>
  <si>
    <t>Crédito máximo</t>
  </si>
  <si>
    <t>Fuente: impuestos y seguros</t>
  </si>
  <si>
    <t>Fuente: intereses</t>
  </si>
  <si>
    <t>Fuente: costos de rehabilitación</t>
  </si>
  <si>
    <t>% de participación accionaria</t>
  </si>
  <si>
    <t>Ingresos netos</t>
  </si>
  <si>
    <t>Costos estimados del proyecto</t>
  </si>
  <si>
    <t>TOTALES</t>
  </si>
  <si>
    <t xml:space="preserve">Ingreso neto de operación (NOI) </t>
  </si>
  <si>
    <t>Notas:</t>
  </si>
  <si>
    <t>Especifique cómo se determinó el valor.</t>
  </si>
  <si>
    <t>c.  Propiedades en proceso de reposicionamiento, renovación, operaciones no estabilizadas, en construcción, adquisiciones recientes o con NOI proyectado</t>
  </si>
  <si>
    <t>% de ocupación</t>
  </si>
  <si>
    <t>Subtotal propiedades en construcción</t>
  </si>
  <si>
    <t>PROPIEDADES RETENIDAS PARA EL DESARROLLO</t>
  </si>
  <si>
    <t>Subtotal propiedades retenidas para el desarrollo</t>
  </si>
  <si>
    <t>Deuda total</t>
  </si>
  <si>
    <t>Capital total</t>
  </si>
  <si>
    <t>Subtotal de propiedades estabilizadas</t>
  </si>
  <si>
    <t>Ingreso neto de operación (Net operating income, NOI): debe ser el NOI, excluido el gasto de capital</t>
  </si>
  <si>
    <t>a.  Tasa de cobertura del servicio de deuda (Debt service coverage ratio, DSCR) inferior a 1.10x</t>
  </si>
  <si>
    <t>b.  Ocupación física por debajo del 90 %.</t>
  </si>
  <si>
    <t>ANEXO D: BIENES Y RAICES CON FINES DE INVERSIÓN</t>
  </si>
  <si>
    <t>N. ° de unidades</t>
  </si>
  <si>
    <t>Total préstamo a valor a la propiedad (LTV - Loan To Value)</t>
  </si>
  <si>
    <t>Tasa de cobertura del servicio de deuda (DSCR - Debt Service Coverage Ratio)</t>
  </si>
  <si>
    <t>Tasa/interes fijo/variable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</si>
</sst>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%"/>
    <numFmt numFmtId="166" formatCode="_(&quot;$&quot;* #,##0_);_(&quot;$&quot;* \(#,##0\);_(&quot;$&quot;* &quot;-&quot;??_);_(@_)"/>
    <numFmt numFmtId="167" formatCode="&quot;$&quot;0"/>
    <numFmt numFmtId="168" formatCode="0.00_);[Red]\(0.00\)"/>
    <numFmt numFmtId="169" formatCode="mm/dd/yy"/>
  </numFmts>
  <fonts count="38" x14ac:knownFonts="1">
    <font>
      <sz val="10"/>
      <name val="Courie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2"/>
      <name val="Arial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8"/>
      <name val="Courier"/>
      <family val="3"/>
    </font>
    <font>
      <sz val="14"/>
      <name val="Arial"/>
      <family val="2"/>
    </font>
    <font>
      <u/>
      <sz val="10"/>
      <name val="Arial"/>
      <family val="2"/>
    </font>
    <font>
      <b/>
      <u/>
      <sz val="10"/>
      <color indexed="10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0"/>
      <color theme="1"/>
      <name val="Arial"/>
      <family val="2"/>
    </font>
    <font>
      <b/>
      <sz val="10"/>
      <color theme="1" tint="4.9989318521683403E-2"/>
      <name val="Arial"/>
      <family val="2"/>
    </font>
    <font>
      <b/>
      <sz val="18"/>
      <color theme="0"/>
      <name val="Arial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name val="Courier"/>
    </font>
    <font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357168"/>
        <bgColor indexed="64"/>
      </patternFill>
    </fill>
    <fill>
      <patternFill patternType="solid">
        <fgColor rgb="FFCCDAD7"/>
        <bgColor indexed="64"/>
      </patternFill>
    </fill>
    <fill>
      <patternFill patternType="solid">
        <fgColor rgb="FF7CA099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theme="0"/>
      </bottom>
      <diagonal/>
    </border>
  </borders>
  <cellStyleXfs count="47">
    <xf numFmtId="164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6" fillId="0" borderId="0"/>
    <xf numFmtId="0" fontId="16" fillId="4" borderId="7" applyNumberFormat="0" applyFont="0" applyAlignment="0" applyProtection="0"/>
    <xf numFmtId="0" fontId="17" fillId="16" borderId="8" applyNumberFormat="0" applyAlignment="0" applyProtection="0"/>
    <xf numFmtId="9" fontId="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121">
    <xf numFmtId="164" fontId="0" fillId="0" borderId="0" xfId="0"/>
    <xf numFmtId="49" fontId="24" fillId="0" borderId="0" xfId="39" applyNumberFormat="1" applyFont="1" applyProtection="1">
      <protection locked="0"/>
    </xf>
    <xf numFmtId="49" fontId="6" fillId="0" borderId="0" xfId="39" applyNumberFormat="1" applyProtection="1">
      <protection locked="0"/>
    </xf>
    <xf numFmtId="0" fontId="6" fillId="18" borderId="0" xfId="39" applyFill="1" applyProtection="1">
      <protection locked="0"/>
    </xf>
    <xf numFmtId="0" fontId="24" fillId="0" borderId="0" xfId="39" applyFont="1" applyAlignment="1" applyProtection="1">
      <alignment wrapText="1"/>
      <protection locked="0"/>
    </xf>
    <xf numFmtId="5" fontId="25" fillId="0" borderId="0" xfId="28" applyNumberFormat="1" applyFont="1" applyBorder="1" applyAlignment="1" applyProtection="1">
      <alignment horizontal="right"/>
      <protection locked="0"/>
    </xf>
    <xf numFmtId="0" fontId="6" fillId="0" borderId="0" xfId="39" applyProtection="1">
      <protection locked="0"/>
    </xf>
    <xf numFmtId="49" fontId="6" fillId="0" borderId="0" xfId="39" applyNumberFormat="1" applyAlignment="1" applyProtection="1">
      <alignment horizontal="center"/>
      <protection locked="0"/>
    </xf>
    <xf numFmtId="9" fontId="6" fillId="0" borderId="0" xfId="39" applyNumberFormat="1" applyProtection="1">
      <protection locked="0"/>
    </xf>
    <xf numFmtId="167" fontId="6" fillId="0" borderId="0" xfId="39" applyNumberFormat="1" applyProtection="1">
      <protection locked="0"/>
    </xf>
    <xf numFmtId="7" fontId="6" fillId="0" borderId="0" xfId="39" applyNumberFormat="1" applyAlignment="1" applyProtection="1">
      <alignment horizontal="right"/>
      <protection locked="0"/>
    </xf>
    <xf numFmtId="0" fontId="6" fillId="0" borderId="0" xfId="39" applyAlignment="1" applyProtection="1">
      <alignment horizontal="center"/>
      <protection locked="0"/>
    </xf>
    <xf numFmtId="167" fontId="6" fillId="0" borderId="0" xfId="39" applyNumberFormat="1"/>
    <xf numFmtId="7" fontId="6" fillId="0" borderId="0" xfId="39" applyNumberFormat="1" applyAlignment="1">
      <alignment horizontal="right"/>
    </xf>
    <xf numFmtId="168" fontId="6" fillId="0" borderId="0" xfId="39" applyNumberFormat="1"/>
    <xf numFmtId="0" fontId="6" fillId="0" borderId="0" xfId="39" applyAlignment="1">
      <alignment horizontal="center"/>
    </xf>
    <xf numFmtId="0" fontId="6" fillId="0" borderId="0" xfId="39"/>
    <xf numFmtId="169" fontId="21" fillId="19" borderId="0" xfId="39" applyNumberFormat="1" applyFont="1" applyFill="1" applyAlignment="1">
      <alignment horizontal="center"/>
    </xf>
    <xf numFmtId="7" fontId="22" fillId="19" borderId="0" xfId="39" applyNumberFormat="1" applyFont="1" applyFill="1" applyAlignment="1">
      <alignment horizontal="right"/>
    </xf>
    <xf numFmtId="168" fontId="22" fillId="19" borderId="0" xfId="39" applyNumberFormat="1" applyFont="1" applyFill="1"/>
    <xf numFmtId="0" fontId="6" fillId="19" borderId="0" xfId="39" applyFill="1" applyAlignment="1">
      <alignment horizontal="center"/>
    </xf>
    <xf numFmtId="0" fontId="6" fillId="19" borderId="0" xfId="39" applyFill="1"/>
    <xf numFmtId="167" fontId="6" fillId="19" borderId="0" xfId="39" applyNumberFormat="1" applyFill="1" applyAlignment="1">
      <alignment horizontal="centerContinuous"/>
    </xf>
    <xf numFmtId="167" fontId="6" fillId="19" borderId="0" xfId="39" applyNumberFormat="1" applyFill="1"/>
    <xf numFmtId="49" fontId="33" fillId="0" borderId="0" xfId="39" applyNumberFormat="1" applyFont="1" applyProtection="1">
      <protection locked="0"/>
    </xf>
    <xf numFmtId="49" fontId="33" fillId="0" borderId="0" xfId="39" applyNumberFormat="1" applyFont="1" applyAlignment="1" applyProtection="1">
      <alignment horizontal="center"/>
      <protection locked="0"/>
    </xf>
    <xf numFmtId="0" fontId="33" fillId="0" borderId="0" xfId="39" applyFont="1" applyAlignment="1" applyProtection="1">
      <alignment horizontal="center"/>
      <protection locked="0"/>
    </xf>
    <xf numFmtId="165" fontId="33" fillId="0" borderId="0" xfId="39" applyNumberFormat="1" applyFont="1" applyProtection="1">
      <protection locked="0"/>
    </xf>
    <xf numFmtId="49" fontId="33" fillId="0" borderId="0" xfId="42" applyNumberFormat="1" applyFont="1" applyBorder="1" applyAlignment="1" applyProtection="1">
      <alignment horizontal="center"/>
      <protection locked="0"/>
    </xf>
    <xf numFmtId="5" fontId="33" fillId="0" borderId="0" xfId="28" applyNumberFormat="1" applyFont="1" applyBorder="1" applyAlignment="1" applyProtection="1">
      <alignment horizontal="right"/>
      <protection locked="0"/>
    </xf>
    <xf numFmtId="166" fontId="33" fillId="0" borderId="0" xfId="28" applyNumberFormat="1" applyFont="1" applyBorder="1" applyAlignment="1" applyProtection="1">
      <alignment horizontal="right"/>
      <protection locked="0"/>
    </xf>
    <xf numFmtId="10" fontId="33" fillId="0" borderId="0" xfId="42" applyNumberFormat="1" applyFont="1" applyBorder="1" applyAlignment="1" applyProtection="1">
      <alignment horizontal="right"/>
    </xf>
    <xf numFmtId="5" fontId="33" fillId="0" borderId="0" xfId="28" applyNumberFormat="1" applyFont="1" applyBorder="1" applyProtection="1">
      <protection locked="0"/>
    </xf>
    <xf numFmtId="168" fontId="33" fillId="0" borderId="0" xfId="28" applyNumberFormat="1" applyFont="1" applyBorder="1" applyProtection="1"/>
    <xf numFmtId="165" fontId="33" fillId="0" borderId="0" xfId="42" applyNumberFormat="1" applyFont="1" applyBorder="1" applyAlignment="1" applyProtection="1">
      <alignment horizontal="center"/>
      <protection locked="0"/>
    </xf>
    <xf numFmtId="5" fontId="33" fillId="0" borderId="0" xfId="28" applyNumberFormat="1" applyFont="1" applyBorder="1" applyProtection="1"/>
    <xf numFmtId="0" fontId="33" fillId="0" borderId="0" xfId="39" applyFont="1" applyProtection="1">
      <protection locked="0"/>
    </xf>
    <xf numFmtId="9" fontId="33" fillId="21" borderId="0" xfId="42" applyFont="1" applyFill="1" applyBorder="1" applyProtection="1"/>
    <xf numFmtId="43" fontId="33" fillId="0" borderId="0" xfId="46" applyFont="1" applyBorder="1" applyProtection="1">
      <protection locked="0"/>
    </xf>
    <xf numFmtId="10" fontId="33" fillId="19" borderId="0" xfId="42" applyNumberFormat="1" applyFont="1" applyFill="1" applyBorder="1" applyAlignment="1" applyProtection="1">
      <alignment horizontal="right"/>
    </xf>
    <xf numFmtId="166" fontId="33" fillId="19" borderId="0" xfId="28" applyNumberFormat="1" applyFont="1" applyFill="1" applyBorder="1" applyAlignment="1" applyProtection="1">
      <alignment horizontal="right"/>
    </xf>
    <xf numFmtId="9" fontId="33" fillId="19" borderId="0" xfId="42" applyFont="1" applyFill="1" applyBorder="1" applyProtection="1"/>
    <xf numFmtId="168" fontId="33" fillId="19" borderId="0" xfId="28" applyNumberFormat="1" applyFont="1" applyFill="1" applyBorder="1" applyProtection="1"/>
    <xf numFmtId="5" fontId="33" fillId="19" borderId="0" xfId="28" applyNumberFormat="1" applyFont="1" applyFill="1" applyBorder="1" applyProtection="1"/>
    <xf numFmtId="49" fontId="29" fillId="20" borderId="0" xfId="39" applyNumberFormat="1" applyFont="1" applyFill="1" applyAlignment="1">
      <alignment horizontal="left" wrapText="1"/>
    </xf>
    <xf numFmtId="49" fontId="29" fillId="20" borderId="0" xfId="39" applyNumberFormat="1" applyFont="1" applyFill="1" applyAlignment="1">
      <alignment wrapText="1"/>
    </xf>
    <xf numFmtId="49" fontId="29" fillId="20" borderId="0" xfId="39" applyNumberFormat="1" applyFont="1" applyFill="1" applyAlignment="1">
      <alignment horizontal="center" wrapText="1"/>
    </xf>
    <xf numFmtId="9" fontId="29" fillId="20" borderId="0" xfId="39" applyNumberFormat="1" applyFont="1" applyFill="1" applyAlignment="1">
      <alignment horizontal="center" wrapText="1"/>
    </xf>
    <xf numFmtId="49" fontId="29" fillId="20" borderId="0" xfId="38" applyNumberFormat="1" applyFont="1" applyFill="1" applyAlignment="1">
      <alignment horizontal="center" wrapText="1"/>
    </xf>
    <xf numFmtId="0" fontId="29" fillId="20" borderId="0" xfId="38" applyFont="1" applyFill="1" applyAlignment="1">
      <alignment horizontal="center" wrapText="1"/>
    </xf>
    <xf numFmtId="167" fontId="29" fillId="20" borderId="0" xfId="39" applyNumberFormat="1" applyFont="1" applyFill="1" applyAlignment="1">
      <alignment horizontal="center" wrapText="1"/>
    </xf>
    <xf numFmtId="7" fontId="29" fillId="20" borderId="0" xfId="39" applyNumberFormat="1" applyFont="1" applyFill="1" applyAlignment="1">
      <alignment horizontal="center" wrapText="1"/>
    </xf>
    <xf numFmtId="168" fontId="29" fillId="20" borderId="0" xfId="39" applyNumberFormat="1" applyFont="1" applyFill="1" applyAlignment="1">
      <alignment horizontal="center" wrapText="1"/>
    </xf>
    <xf numFmtId="166" fontId="29" fillId="20" borderId="0" xfId="38" applyNumberFormat="1" applyFont="1" applyFill="1" applyAlignment="1">
      <alignment horizontal="center" wrapText="1"/>
    </xf>
    <xf numFmtId="0" fontId="29" fillId="20" borderId="0" xfId="39" applyFont="1" applyFill="1" applyAlignment="1">
      <alignment horizontal="center" wrapText="1"/>
    </xf>
    <xf numFmtId="0" fontId="28" fillId="0" borderId="0" xfId="39" applyFont="1" applyProtection="1">
      <protection locked="0"/>
    </xf>
    <xf numFmtId="10" fontId="28" fillId="0" borderId="12" xfId="42" applyNumberFormat="1" applyFont="1" applyBorder="1" applyAlignment="1" applyProtection="1">
      <alignment horizontal="right"/>
    </xf>
    <xf numFmtId="9" fontId="28" fillId="21" borderId="12" xfId="42" applyFont="1" applyFill="1" applyBorder="1" applyProtection="1"/>
    <xf numFmtId="168" fontId="28" fillId="0" borderId="12" xfId="28" applyNumberFormat="1" applyFont="1" applyBorder="1" applyProtection="1"/>
    <xf numFmtId="5" fontId="28" fillId="0" borderId="12" xfId="28" applyNumberFormat="1" applyFont="1" applyBorder="1" applyProtection="1"/>
    <xf numFmtId="167" fontId="6" fillId="19" borderId="13" xfId="39" applyNumberFormat="1" applyFill="1" applyBorder="1"/>
    <xf numFmtId="7" fontId="22" fillId="19" borderId="13" xfId="39" applyNumberFormat="1" applyFont="1" applyFill="1" applyBorder="1" applyAlignment="1">
      <alignment horizontal="right"/>
    </xf>
    <xf numFmtId="168" fontId="22" fillId="19" borderId="13" xfId="39" applyNumberFormat="1" applyFont="1" applyFill="1" applyBorder="1"/>
    <xf numFmtId="0" fontId="6" fillId="19" borderId="13" xfId="39" applyFill="1" applyBorder="1" applyAlignment="1">
      <alignment horizontal="center"/>
    </xf>
    <xf numFmtId="0" fontId="6" fillId="19" borderId="13" xfId="39" applyFill="1" applyBorder="1"/>
    <xf numFmtId="0" fontId="33" fillId="21" borderId="0" xfId="42" applyNumberFormat="1" applyFont="1" applyFill="1" applyBorder="1" applyProtection="1"/>
    <xf numFmtId="49" fontId="28" fillId="0" borderId="12" xfId="39" applyNumberFormat="1" applyFont="1" applyBorder="1" applyAlignment="1">
      <alignment horizontal="right"/>
    </xf>
    <xf numFmtId="49" fontId="28" fillId="0" borderId="12" xfId="39" applyNumberFormat="1" applyFont="1" applyBorder="1"/>
    <xf numFmtId="49" fontId="28" fillId="0" borderId="12" xfId="39" applyNumberFormat="1" applyFont="1" applyBorder="1" applyAlignment="1">
      <alignment horizontal="center"/>
    </xf>
    <xf numFmtId="0" fontId="28" fillId="0" borderId="12" xfId="39" applyFont="1" applyBorder="1" applyAlignment="1">
      <alignment horizontal="center"/>
    </xf>
    <xf numFmtId="165" fontId="28" fillId="0" borderId="12" xfId="39" applyNumberFormat="1" applyFont="1" applyBorder="1"/>
    <xf numFmtId="43" fontId="28" fillId="0" borderId="12" xfId="46" applyFont="1" applyBorder="1" applyProtection="1"/>
    <xf numFmtId="49" fontId="28" fillId="0" borderId="12" xfId="42" applyNumberFormat="1" applyFont="1" applyBorder="1" applyAlignment="1" applyProtection="1">
      <alignment horizontal="center"/>
    </xf>
    <xf numFmtId="5" fontId="28" fillId="0" borderId="12" xfId="28" applyNumberFormat="1" applyFont="1" applyBorder="1" applyAlignment="1" applyProtection="1">
      <alignment horizontal="right"/>
    </xf>
    <xf numFmtId="165" fontId="28" fillId="0" borderId="12" xfId="42" applyNumberFormat="1" applyFont="1" applyBorder="1" applyAlignment="1" applyProtection="1">
      <alignment horizontal="center"/>
    </xf>
    <xf numFmtId="49" fontId="30" fillId="19" borderId="0" xfId="39" applyNumberFormat="1" applyFont="1" applyFill="1"/>
    <xf numFmtId="49" fontId="6" fillId="19" borderId="0" xfId="39" applyNumberFormat="1" applyFill="1"/>
    <xf numFmtId="9" fontId="6" fillId="19" borderId="0" xfId="39" applyNumberFormat="1" applyFill="1"/>
    <xf numFmtId="6" fontId="23" fillId="19" borderId="0" xfId="39" applyNumberFormat="1" applyFont="1" applyFill="1" applyAlignment="1">
      <alignment horizontal="center"/>
    </xf>
    <xf numFmtId="7" fontId="6" fillId="19" borderId="0" xfId="39" applyNumberFormat="1" applyFill="1" applyAlignment="1">
      <alignment horizontal="right"/>
    </xf>
    <xf numFmtId="49" fontId="6" fillId="19" borderId="0" xfId="39" applyNumberFormat="1" applyFill="1" applyAlignment="1">
      <alignment horizontal="center"/>
    </xf>
    <xf numFmtId="6" fontId="31" fillId="19" borderId="0" xfId="39" applyNumberFormat="1" applyFont="1" applyFill="1" applyAlignment="1">
      <alignment horizontal="left"/>
    </xf>
    <xf numFmtId="6" fontId="34" fillId="19" borderId="0" xfId="39" applyNumberFormat="1" applyFont="1" applyFill="1" applyAlignment="1">
      <alignment horizontal="left"/>
    </xf>
    <xf numFmtId="49" fontId="6" fillId="19" borderId="0" xfId="39" applyNumberFormat="1" applyFill="1" applyAlignment="1">
      <alignment horizontal="centerContinuous"/>
    </xf>
    <xf numFmtId="9" fontId="6" fillId="19" borderId="0" xfId="39" applyNumberFormat="1" applyFill="1" applyAlignment="1">
      <alignment horizontal="centerContinuous"/>
    </xf>
    <xf numFmtId="49" fontId="32" fillId="19" borderId="13" xfId="39" applyNumberFormat="1" applyFont="1" applyFill="1" applyBorder="1"/>
    <xf numFmtId="49" fontId="35" fillId="19" borderId="13" xfId="39" applyNumberFormat="1" applyFont="1" applyFill="1" applyBorder="1"/>
    <xf numFmtId="49" fontId="6" fillId="19" borderId="13" xfId="39" applyNumberFormat="1" applyFill="1" applyBorder="1"/>
    <xf numFmtId="49" fontId="6" fillId="19" borderId="13" xfId="39" applyNumberFormat="1" applyFill="1" applyBorder="1" applyAlignment="1">
      <alignment horizontal="center"/>
    </xf>
    <xf numFmtId="9" fontId="6" fillId="19" borderId="13" xfId="39" applyNumberFormat="1" applyFill="1" applyBorder="1"/>
    <xf numFmtId="7" fontId="6" fillId="19" borderId="13" xfId="39" applyNumberFormat="1" applyFill="1" applyBorder="1" applyAlignment="1">
      <alignment horizontal="right"/>
    </xf>
    <xf numFmtId="6" fontId="23" fillId="19" borderId="13" xfId="39" applyNumberFormat="1" applyFont="1" applyFill="1" applyBorder="1" applyAlignment="1">
      <alignment horizontal="center"/>
    </xf>
    <xf numFmtId="49" fontId="33" fillId="19" borderId="0" xfId="39" applyNumberFormat="1" applyFont="1" applyFill="1" applyAlignment="1">
      <alignment horizontal="left"/>
    </xf>
    <xf numFmtId="49" fontId="34" fillId="19" borderId="0" xfId="39" applyNumberFormat="1" applyFont="1" applyFill="1" applyAlignment="1">
      <alignment horizontal="left"/>
    </xf>
    <xf numFmtId="49" fontId="33" fillId="19" borderId="0" xfId="39" applyNumberFormat="1" applyFont="1" applyFill="1"/>
    <xf numFmtId="49" fontId="33" fillId="19" borderId="0" xfId="39" applyNumberFormat="1" applyFont="1" applyFill="1" applyAlignment="1">
      <alignment horizontal="center"/>
    </xf>
    <xf numFmtId="0" fontId="33" fillId="19" borderId="0" xfId="39" applyFont="1" applyFill="1" applyAlignment="1">
      <alignment horizontal="center"/>
    </xf>
    <xf numFmtId="165" fontId="33" fillId="19" borderId="0" xfId="39" applyNumberFormat="1" applyFont="1" applyFill="1"/>
    <xf numFmtId="43" fontId="33" fillId="19" borderId="0" xfId="46" applyFont="1" applyFill="1" applyBorder="1" applyProtection="1"/>
    <xf numFmtId="49" fontId="33" fillId="19" borderId="0" xfId="42" applyNumberFormat="1" applyFont="1" applyFill="1" applyBorder="1" applyAlignment="1" applyProtection="1">
      <alignment horizontal="center"/>
    </xf>
    <xf numFmtId="5" fontId="33" fillId="19" borderId="0" xfId="28" applyNumberFormat="1" applyFont="1" applyFill="1" applyBorder="1" applyAlignment="1" applyProtection="1">
      <alignment horizontal="right"/>
    </xf>
    <xf numFmtId="165" fontId="33" fillId="19" borderId="0" xfId="42" applyNumberFormat="1" applyFont="1" applyFill="1" applyBorder="1" applyAlignment="1" applyProtection="1">
      <alignment horizontal="center"/>
    </xf>
    <xf numFmtId="10" fontId="33" fillId="0" borderId="0" xfId="42" applyNumberFormat="1" applyFont="1" applyBorder="1" applyAlignment="1" applyProtection="1">
      <alignment horizontal="right"/>
      <protection locked="0"/>
    </xf>
    <xf numFmtId="49" fontId="33" fillId="0" borderId="0" xfId="39" applyNumberFormat="1" applyFont="1" applyAlignment="1">
      <alignment horizontal="right"/>
    </xf>
    <xf numFmtId="0" fontId="33" fillId="0" borderId="0" xfId="39" applyFont="1" applyAlignment="1">
      <alignment horizontal="right"/>
    </xf>
    <xf numFmtId="49" fontId="28" fillId="20" borderId="0" xfId="39" applyNumberFormat="1" applyFont="1" applyFill="1"/>
    <xf numFmtId="49" fontId="28" fillId="20" borderId="0" xfId="39" applyNumberFormat="1" applyFont="1" applyFill="1" applyAlignment="1">
      <alignment horizontal="center"/>
    </xf>
    <xf numFmtId="38" fontId="28" fillId="20" borderId="0" xfId="39" applyNumberFormat="1" applyFont="1" applyFill="1" applyAlignment="1">
      <alignment horizontal="center"/>
    </xf>
    <xf numFmtId="0" fontId="28" fillId="20" borderId="0" xfId="42" applyNumberFormat="1" applyFont="1" applyFill="1" applyBorder="1" applyProtection="1"/>
    <xf numFmtId="43" fontId="28" fillId="20" borderId="0" xfId="42" applyNumberFormat="1" applyFont="1" applyFill="1" applyBorder="1" applyProtection="1"/>
    <xf numFmtId="5" fontId="28" fillId="20" borderId="0" xfId="39" applyNumberFormat="1" applyFont="1" applyFill="1"/>
    <xf numFmtId="6" fontId="28" fillId="20" borderId="0" xfId="39" applyNumberFormat="1" applyFont="1" applyFill="1" applyAlignment="1">
      <alignment horizontal="right"/>
    </xf>
    <xf numFmtId="6" fontId="28" fillId="20" borderId="0" xfId="39" applyNumberFormat="1" applyFont="1" applyFill="1"/>
    <xf numFmtId="5" fontId="28" fillId="20" borderId="0" xfId="39" applyNumberFormat="1" applyFont="1" applyFill="1" applyAlignment="1">
      <alignment horizontal="right"/>
    </xf>
    <xf numFmtId="165" fontId="28" fillId="20" borderId="0" xfId="42" applyNumberFormat="1" applyFont="1" applyFill="1" applyBorder="1" applyProtection="1"/>
    <xf numFmtId="168" fontId="28" fillId="20" borderId="0" xfId="28" applyNumberFormat="1" applyFont="1" applyFill="1" applyBorder="1" applyProtection="1"/>
    <xf numFmtId="49" fontId="28" fillId="20" borderId="0" xfId="42" applyNumberFormat="1" applyFont="1" applyFill="1" applyBorder="1" applyAlignment="1" applyProtection="1">
      <alignment horizontal="center"/>
    </xf>
    <xf numFmtId="165" fontId="28" fillId="20" borderId="0" xfId="42" applyNumberFormat="1" applyFont="1" applyFill="1" applyBorder="1" applyAlignment="1" applyProtection="1">
      <alignment horizontal="center"/>
    </xf>
    <xf numFmtId="0" fontId="28" fillId="0" borderId="12" xfId="39" applyFont="1" applyBorder="1"/>
    <xf numFmtId="49" fontId="32" fillId="19" borderId="10" xfId="39" applyNumberFormat="1" applyFont="1" applyFill="1" applyBorder="1" applyAlignment="1" applyProtection="1">
      <alignment horizontal="left"/>
      <protection locked="0"/>
    </xf>
    <xf numFmtId="14" fontId="32" fillId="19" borderId="11" xfId="39" applyNumberFormat="1" applyFont="1" applyFill="1" applyBorder="1" applyAlignment="1" applyProtection="1">
      <alignment horizontal="left"/>
      <protection locked="0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6" builtinId="3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_Revised Schedules 11-21-00" xfId="38" xr:uid="{00000000-0005-0000-0000-000027000000}"/>
    <cellStyle name="Normal_Schedule &quot;A&quot;" xfId="39" xr:uid="{00000000-0005-0000-0000-000028000000}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2" defaultPivotStyle="PivotStyleLight16"/>
  <colors>
    <mruColors>
      <color rgb="FF357168"/>
      <color rgb="FFCCDAD7"/>
      <color rgb="FF7CA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7"/>
  <sheetViews>
    <sheetView tabSelected="1" zoomScale="120" zoomScaleNormal="120" zoomScaleSheetLayoutView="100" workbookViewId="0">
      <pane xSplit="1" topLeftCell="B1" activePane="topRight" state="frozen"/>
      <selection activeCell="A4" sqref="A4"/>
      <selection pane="topRight" activeCell="A6" sqref="A6"/>
    </sheetView>
  </sheetViews>
  <sheetFormatPr defaultColWidth="9" defaultRowHeight="13.2" x14ac:dyDescent="0.25"/>
  <cols>
    <col min="1" max="1" width="3.6640625" style="2" customWidth="1"/>
    <col min="2" max="2" width="24.21875" style="2" customWidth="1"/>
    <col min="3" max="3" width="11.109375" style="2" customWidth="1"/>
    <col min="4" max="4" width="10" style="2" customWidth="1"/>
    <col min="5" max="5" width="9.21875" style="2" customWidth="1"/>
    <col min="6" max="6" width="10" style="2" customWidth="1"/>
    <col min="7" max="7" width="12.109375" style="7" customWidth="1"/>
    <col min="8" max="8" width="10.109375" style="8" customWidth="1"/>
    <col min="9" max="9" width="4.44140625" style="8" hidden="1" customWidth="1"/>
    <col min="10" max="10" width="9.6640625" style="2" customWidth="1"/>
    <col min="11" max="11" width="14" style="8" customWidth="1"/>
    <col min="12" max="12" width="12.6640625" style="9" customWidth="1"/>
    <col min="13" max="13" width="15.109375" style="9" customWidth="1"/>
    <col min="14" max="14" width="16.109375" style="12" customWidth="1"/>
    <col min="15" max="16" width="14.21875" style="10" customWidth="1"/>
    <col min="17" max="17" width="12.6640625" style="13" customWidth="1"/>
    <col min="18" max="18" width="16" style="13" customWidth="1"/>
    <col min="19" max="19" width="12" style="9" customWidth="1"/>
    <col min="20" max="20" width="20.6640625" style="14" customWidth="1"/>
    <col min="21" max="21" width="10.77734375" style="2" customWidth="1"/>
    <col min="22" max="22" width="13.77734375" style="7" customWidth="1"/>
    <col min="23" max="23" width="15.44140625" style="7" customWidth="1"/>
    <col min="24" max="24" width="12.6640625" style="7" customWidth="1"/>
    <col min="25" max="25" width="8.33203125" style="7" customWidth="1"/>
    <col min="26" max="26" width="12.44140625" style="11" customWidth="1"/>
    <col min="27" max="27" width="15" style="15" customWidth="1"/>
    <col min="28" max="28" width="13.109375" style="16" customWidth="1"/>
    <col min="29" max="29" width="0.109375" style="6" hidden="1" customWidth="1"/>
    <col min="30" max="34" width="0" style="6" hidden="1" customWidth="1"/>
    <col min="35" max="16384" width="9" style="6"/>
  </cols>
  <sheetData>
    <row r="1" spans="1:28" s="3" customFormat="1" ht="22.8" x14ac:dyDescent="0.4">
      <c r="A1" s="21"/>
      <c r="B1" s="75" t="s">
        <v>54</v>
      </c>
      <c r="C1" s="76"/>
      <c r="D1" s="76"/>
      <c r="E1" s="76"/>
      <c r="F1" s="76"/>
      <c r="G1" s="76"/>
      <c r="H1" s="77"/>
      <c r="I1" s="77"/>
      <c r="J1" s="76"/>
      <c r="K1" s="21"/>
      <c r="L1" s="23"/>
      <c r="M1" s="78"/>
      <c r="N1" s="17"/>
      <c r="O1" s="79"/>
      <c r="P1" s="21"/>
      <c r="Q1" s="18"/>
      <c r="R1" s="18"/>
      <c r="S1" s="21"/>
      <c r="T1" s="19"/>
      <c r="U1" s="76"/>
      <c r="V1" s="80"/>
      <c r="W1" s="80"/>
      <c r="X1" s="80"/>
      <c r="Y1" s="76"/>
      <c r="Z1" s="20"/>
      <c r="AA1" s="20"/>
      <c r="AB1" s="21"/>
    </row>
    <row r="2" spans="1:28" s="3" customFormat="1" ht="15.75" customHeight="1" x14ac:dyDescent="0.25">
      <c r="A2" s="81"/>
      <c r="B2" s="82" t="s">
        <v>1</v>
      </c>
      <c r="C2" s="119"/>
      <c r="D2" s="119"/>
      <c r="E2" s="83"/>
      <c r="F2" s="83"/>
      <c r="G2" s="83"/>
      <c r="H2" s="84"/>
      <c r="I2" s="84"/>
      <c r="J2" s="83"/>
      <c r="K2" s="84"/>
      <c r="L2" s="22"/>
      <c r="M2" s="22"/>
      <c r="N2" s="22"/>
      <c r="O2" s="79"/>
      <c r="P2" s="21"/>
      <c r="Q2" s="18"/>
      <c r="R2" s="18"/>
      <c r="S2" s="78"/>
      <c r="T2" s="19"/>
      <c r="U2" s="76"/>
      <c r="V2" s="80"/>
      <c r="W2" s="80"/>
      <c r="X2" s="80"/>
      <c r="Y2" s="80"/>
      <c r="Z2" s="20"/>
      <c r="AA2" s="20"/>
      <c r="AB2" s="21"/>
    </row>
    <row r="3" spans="1:28" s="3" customFormat="1" ht="15.75" customHeight="1" x14ac:dyDescent="0.25">
      <c r="A3" s="81"/>
      <c r="B3" s="82" t="s">
        <v>2</v>
      </c>
      <c r="C3" s="120"/>
      <c r="D3" s="120"/>
      <c r="E3" s="83"/>
      <c r="F3" s="83"/>
      <c r="G3" s="83"/>
      <c r="H3" s="84"/>
      <c r="I3" s="84"/>
      <c r="J3" s="83"/>
      <c r="K3" s="84"/>
      <c r="L3" s="22"/>
      <c r="M3" s="22"/>
      <c r="N3" s="22"/>
      <c r="O3" s="79"/>
      <c r="P3" s="21"/>
      <c r="Q3" s="18"/>
      <c r="R3" s="18"/>
      <c r="S3" s="78"/>
      <c r="T3" s="19"/>
      <c r="U3" s="76"/>
      <c r="V3" s="80"/>
      <c r="W3" s="80"/>
      <c r="X3" s="80"/>
      <c r="Y3" s="80"/>
      <c r="Z3" s="20"/>
      <c r="AA3" s="20"/>
      <c r="AB3" s="21"/>
    </row>
    <row r="4" spans="1:28" s="3" customFormat="1" ht="18.75" customHeight="1" thickBot="1" x14ac:dyDescent="0.3">
      <c r="A4" s="85"/>
      <c r="B4" s="86"/>
      <c r="C4" s="87"/>
      <c r="D4" s="87"/>
      <c r="E4" s="87"/>
      <c r="F4" s="87"/>
      <c r="G4" s="88"/>
      <c r="H4" s="89"/>
      <c r="I4" s="89"/>
      <c r="J4" s="87"/>
      <c r="K4" s="89"/>
      <c r="L4" s="60"/>
      <c r="M4" s="60"/>
      <c r="N4" s="60"/>
      <c r="O4" s="90"/>
      <c r="P4" s="64"/>
      <c r="Q4" s="61"/>
      <c r="R4" s="61"/>
      <c r="S4" s="91"/>
      <c r="T4" s="62"/>
      <c r="U4" s="87"/>
      <c r="V4" s="88"/>
      <c r="W4" s="88"/>
      <c r="X4" s="88"/>
      <c r="Y4" s="88"/>
      <c r="Z4" s="63"/>
      <c r="AA4" s="63"/>
      <c r="AB4" s="64"/>
    </row>
    <row r="5" spans="1:28" s="36" customFormat="1" ht="20.100000000000001" customHeight="1" x14ac:dyDescent="0.25">
      <c r="A5" s="92"/>
      <c r="B5" s="93" t="s">
        <v>3</v>
      </c>
      <c r="C5" s="94"/>
      <c r="D5" s="95"/>
      <c r="E5" s="96"/>
      <c r="F5" s="94"/>
      <c r="G5" s="95"/>
      <c r="H5" s="97"/>
      <c r="I5" s="98"/>
      <c r="J5" s="99"/>
      <c r="K5" s="100"/>
      <c r="L5" s="100"/>
      <c r="M5" s="40"/>
      <c r="N5" s="39"/>
      <c r="O5" s="100"/>
      <c r="P5" s="100"/>
      <c r="Q5" s="40"/>
      <c r="R5" s="41"/>
      <c r="S5" s="43"/>
      <c r="T5" s="42"/>
      <c r="U5" s="94"/>
      <c r="V5" s="99"/>
      <c r="W5" s="95"/>
      <c r="X5" s="95"/>
      <c r="Y5" s="95"/>
      <c r="Z5" s="101"/>
      <c r="AA5" s="43"/>
      <c r="AB5" s="43"/>
    </row>
    <row r="6" spans="1:28" s="4" customFormat="1" ht="52.8" x14ac:dyDescent="0.25">
      <c r="A6" s="44" t="s">
        <v>0</v>
      </c>
      <c r="B6" s="45" t="s">
        <v>4</v>
      </c>
      <c r="C6" s="46" t="s">
        <v>5</v>
      </c>
      <c r="D6" s="46" t="s">
        <v>6</v>
      </c>
      <c r="E6" s="46" t="s">
        <v>55</v>
      </c>
      <c r="F6" s="46" t="s">
        <v>8</v>
      </c>
      <c r="G6" s="46" t="s">
        <v>9</v>
      </c>
      <c r="H6" s="47" t="s">
        <v>44</v>
      </c>
      <c r="I6" s="47"/>
      <c r="J6" s="48" t="s">
        <v>10</v>
      </c>
      <c r="K6" s="49" t="s">
        <v>11</v>
      </c>
      <c r="L6" s="50" t="s">
        <v>40</v>
      </c>
      <c r="M6" s="50" t="s">
        <v>12</v>
      </c>
      <c r="N6" s="50" t="s">
        <v>13</v>
      </c>
      <c r="O6" s="51" t="s">
        <v>14</v>
      </c>
      <c r="P6" s="51" t="s">
        <v>48</v>
      </c>
      <c r="Q6" s="51" t="s">
        <v>49</v>
      </c>
      <c r="R6" s="51" t="s">
        <v>56</v>
      </c>
      <c r="S6" s="50" t="s">
        <v>16</v>
      </c>
      <c r="T6" s="52" t="s">
        <v>57</v>
      </c>
      <c r="U6" s="46" t="s">
        <v>18</v>
      </c>
      <c r="V6" s="46" t="s">
        <v>58</v>
      </c>
      <c r="W6" s="46" t="s">
        <v>20</v>
      </c>
      <c r="X6" s="46" t="s">
        <v>21</v>
      </c>
      <c r="Y6" s="46" t="s">
        <v>22</v>
      </c>
      <c r="Z6" s="53" t="s">
        <v>36</v>
      </c>
      <c r="AA6" s="53" t="s">
        <v>23</v>
      </c>
      <c r="AB6" s="54" t="s">
        <v>24</v>
      </c>
    </row>
    <row r="7" spans="1:28" s="36" customFormat="1" ht="20.100000000000001" customHeight="1" x14ac:dyDescent="0.25">
      <c r="A7" s="103">
        <v>1</v>
      </c>
      <c r="B7" s="24"/>
      <c r="C7" s="24"/>
      <c r="D7" s="25"/>
      <c r="E7" s="26"/>
      <c r="F7" s="24"/>
      <c r="G7" s="25"/>
      <c r="H7" s="27"/>
      <c r="I7" s="38">
        <f>E7*H7</f>
        <v>0</v>
      </c>
      <c r="J7" s="28"/>
      <c r="K7" s="29"/>
      <c r="L7" s="29"/>
      <c r="M7" s="30"/>
      <c r="N7" s="31" t="e">
        <f>L7/M7</f>
        <v>#DIV/0!</v>
      </c>
      <c r="O7" s="29"/>
      <c r="P7" s="29"/>
      <c r="Q7" s="35">
        <f>M7-P7</f>
        <v>0</v>
      </c>
      <c r="R7" s="37" t="e">
        <f>P7/M7</f>
        <v>#DIV/0!</v>
      </c>
      <c r="S7" s="32"/>
      <c r="T7" s="33"/>
      <c r="U7" s="25"/>
      <c r="V7" s="28"/>
      <c r="W7" s="25"/>
      <c r="X7" s="25"/>
      <c r="Y7" s="25"/>
      <c r="Z7" s="34"/>
      <c r="AA7" s="35">
        <f>Q7*Z7</f>
        <v>0</v>
      </c>
      <c r="AB7" s="35">
        <f>(L7-S7)*Z7</f>
        <v>0</v>
      </c>
    </row>
    <row r="8" spans="1:28" s="36" customFormat="1" ht="20.100000000000001" customHeight="1" x14ac:dyDescent="0.25">
      <c r="A8" s="103">
        <v>2</v>
      </c>
      <c r="B8" s="24"/>
      <c r="C8" s="24"/>
      <c r="D8" s="25"/>
      <c r="E8" s="26"/>
      <c r="F8" s="24"/>
      <c r="G8" s="25"/>
      <c r="H8" s="27"/>
      <c r="I8" s="38">
        <f t="shared" ref="I8:I21" si="0">E8*H8</f>
        <v>0</v>
      </c>
      <c r="J8" s="28"/>
      <c r="K8" s="29"/>
      <c r="L8" s="29"/>
      <c r="M8" s="30"/>
      <c r="N8" s="31" t="e">
        <f t="shared" ref="N8:N21" si="1">L8/M8</f>
        <v>#DIV/0!</v>
      </c>
      <c r="O8" s="29"/>
      <c r="P8" s="29"/>
      <c r="Q8" s="35">
        <f t="shared" ref="Q8:Q21" si="2">M8-P8</f>
        <v>0</v>
      </c>
      <c r="R8" s="37" t="e">
        <f t="shared" ref="R8:R38" si="3">P8/M8</f>
        <v>#DIV/0!</v>
      </c>
      <c r="S8" s="32"/>
      <c r="T8" s="33" t="e">
        <f t="shared" ref="T8:T21" si="4">L8/S8</f>
        <v>#DIV/0!</v>
      </c>
      <c r="U8" s="25"/>
      <c r="V8" s="28"/>
      <c r="W8" s="25"/>
      <c r="X8" s="25"/>
      <c r="Y8" s="25"/>
      <c r="Z8" s="34"/>
      <c r="AA8" s="35">
        <f t="shared" ref="AA8:AA21" si="5">Q8*Z8</f>
        <v>0</v>
      </c>
      <c r="AB8" s="35">
        <f t="shared" ref="AB8:AB38" si="6">(L8-S8)*Z8</f>
        <v>0</v>
      </c>
    </row>
    <row r="9" spans="1:28" s="36" customFormat="1" ht="20.100000000000001" customHeight="1" x14ac:dyDescent="0.25">
      <c r="A9" s="103">
        <v>3</v>
      </c>
      <c r="B9" s="24"/>
      <c r="C9" s="24"/>
      <c r="D9" s="25"/>
      <c r="E9" s="26"/>
      <c r="F9" s="24"/>
      <c r="G9" s="25"/>
      <c r="H9" s="27"/>
      <c r="I9" s="38">
        <f t="shared" si="0"/>
        <v>0</v>
      </c>
      <c r="J9" s="28"/>
      <c r="K9" s="29"/>
      <c r="L9" s="29"/>
      <c r="M9" s="30"/>
      <c r="N9" s="31" t="e">
        <f t="shared" si="1"/>
        <v>#DIV/0!</v>
      </c>
      <c r="O9" s="29"/>
      <c r="P9" s="29"/>
      <c r="Q9" s="35">
        <f t="shared" si="2"/>
        <v>0</v>
      </c>
      <c r="R9" s="37" t="e">
        <f t="shared" si="3"/>
        <v>#DIV/0!</v>
      </c>
      <c r="S9" s="32"/>
      <c r="T9" s="33" t="e">
        <f t="shared" si="4"/>
        <v>#DIV/0!</v>
      </c>
      <c r="U9" s="25"/>
      <c r="V9" s="28"/>
      <c r="W9" s="25"/>
      <c r="X9" s="25"/>
      <c r="Y9" s="25"/>
      <c r="Z9" s="34"/>
      <c r="AA9" s="35">
        <f t="shared" si="5"/>
        <v>0</v>
      </c>
      <c r="AB9" s="35">
        <f t="shared" si="6"/>
        <v>0</v>
      </c>
    </row>
    <row r="10" spans="1:28" s="36" customFormat="1" ht="20.100000000000001" customHeight="1" x14ac:dyDescent="0.25">
      <c r="A10" s="103">
        <v>4</v>
      </c>
      <c r="B10" s="24"/>
      <c r="C10" s="24"/>
      <c r="D10" s="25"/>
      <c r="E10" s="26"/>
      <c r="F10" s="24"/>
      <c r="G10" s="25"/>
      <c r="H10" s="27"/>
      <c r="I10" s="38">
        <f t="shared" si="0"/>
        <v>0</v>
      </c>
      <c r="J10" s="28"/>
      <c r="K10" s="29"/>
      <c r="L10" s="29"/>
      <c r="M10" s="30"/>
      <c r="N10" s="31" t="e">
        <f t="shared" si="1"/>
        <v>#DIV/0!</v>
      </c>
      <c r="O10" s="29"/>
      <c r="P10" s="29"/>
      <c r="Q10" s="35">
        <f t="shared" si="2"/>
        <v>0</v>
      </c>
      <c r="R10" s="37" t="e">
        <f t="shared" si="3"/>
        <v>#DIV/0!</v>
      </c>
      <c r="S10" s="32"/>
      <c r="T10" s="33" t="e">
        <f t="shared" si="4"/>
        <v>#DIV/0!</v>
      </c>
      <c r="U10" s="25"/>
      <c r="V10" s="28"/>
      <c r="W10" s="25"/>
      <c r="X10" s="25"/>
      <c r="Y10" s="25"/>
      <c r="Z10" s="34"/>
      <c r="AA10" s="35">
        <f t="shared" si="5"/>
        <v>0</v>
      </c>
      <c r="AB10" s="35">
        <f t="shared" si="6"/>
        <v>0</v>
      </c>
    </row>
    <row r="11" spans="1:28" s="36" customFormat="1" ht="20.100000000000001" customHeight="1" x14ac:dyDescent="0.25">
      <c r="A11" s="103">
        <v>5</v>
      </c>
      <c r="B11" s="24"/>
      <c r="C11" s="24"/>
      <c r="D11" s="25"/>
      <c r="E11" s="26"/>
      <c r="F11" s="24"/>
      <c r="G11" s="25"/>
      <c r="H11" s="27"/>
      <c r="I11" s="38">
        <f t="shared" si="0"/>
        <v>0</v>
      </c>
      <c r="J11" s="28"/>
      <c r="K11" s="29"/>
      <c r="L11" s="29"/>
      <c r="M11" s="30"/>
      <c r="N11" s="31" t="e">
        <f t="shared" si="1"/>
        <v>#DIV/0!</v>
      </c>
      <c r="O11" s="29"/>
      <c r="P11" s="29"/>
      <c r="Q11" s="35">
        <f t="shared" si="2"/>
        <v>0</v>
      </c>
      <c r="R11" s="37" t="e">
        <f t="shared" si="3"/>
        <v>#DIV/0!</v>
      </c>
      <c r="S11" s="32"/>
      <c r="T11" s="33" t="e">
        <f t="shared" si="4"/>
        <v>#DIV/0!</v>
      </c>
      <c r="U11" s="25"/>
      <c r="V11" s="28"/>
      <c r="W11" s="25"/>
      <c r="X11" s="25"/>
      <c r="Y11" s="25"/>
      <c r="Z11" s="34"/>
      <c r="AA11" s="35">
        <f t="shared" si="5"/>
        <v>0</v>
      </c>
      <c r="AB11" s="35">
        <f t="shared" si="6"/>
        <v>0</v>
      </c>
    </row>
    <row r="12" spans="1:28" s="36" customFormat="1" ht="20.100000000000001" customHeight="1" x14ac:dyDescent="0.25">
      <c r="A12" s="103">
        <v>6</v>
      </c>
      <c r="B12" s="24"/>
      <c r="C12" s="24"/>
      <c r="D12" s="25"/>
      <c r="E12" s="26"/>
      <c r="F12" s="24"/>
      <c r="G12" s="25"/>
      <c r="H12" s="27"/>
      <c r="I12" s="38">
        <f t="shared" si="0"/>
        <v>0</v>
      </c>
      <c r="J12" s="28"/>
      <c r="K12" s="29"/>
      <c r="L12" s="29"/>
      <c r="M12" s="30"/>
      <c r="N12" s="31" t="e">
        <f t="shared" si="1"/>
        <v>#DIV/0!</v>
      </c>
      <c r="O12" s="29"/>
      <c r="P12" s="29"/>
      <c r="Q12" s="35">
        <f t="shared" si="2"/>
        <v>0</v>
      </c>
      <c r="R12" s="37" t="e">
        <f t="shared" si="3"/>
        <v>#DIV/0!</v>
      </c>
      <c r="S12" s="32"/>
      <c r="T12" s="33" t="e">
        <f t="shared" si="4"/>
        <v>#DIV/0!</v>
      </c>
      <c r="U12" s="25"/>
      <c r="V12" s="28"/>
      <c r="W12" s="25"/>
      <c r="X12" s="25"/>
      <c r="Y12" s="25"/>
      <c r="Z12" s="34"/>
      <c r="AA12" s="35">
        <f t="shared" si="5"/>
        <v>0</v>
      </c>
      <c r="AB12" s="35">
        <f t="shared" si="6"/>
        <v>0</v>
      </c>
    </row>
    <row r="13" spans="1:28" s="36" customFormat="1" ht="20.100000000000001" customHeight="1" x14ac:dyDescent="0.25">
      <c r="A13" s="103">
        <v>7</v>
      </c>
      <c r="B13" s="24"/>
      <c r="C13" s="24"/>
      <c r="D13" s="25"/>
      <c r="E13" s="26"/>
      <c r="F13" s="24"/>
      <c r="G13" s="25"/>
      <c r="H13" s="27"/>
      <c r="I13" s="38">
        <f t="shared" si="0"/>
        <v>0</v>
      </c>
      <c r="J13" s="28"/>
      <c r="K13" s="29"/>
      <c r="L13" s="29"/>
      <c r="M13" s="30"/>
      <c r="N13" s="31" t="e">
        <f t="shared" si="1"/>
        <v>#DIV/0!</v>
      </c>
      <c r="O13" s="29"/>
      <c r="P13" s="29"/>
      <c r="Q13" s="35">
        <f t="shared" si="2"/>
        <v>0</v>
      </c>
      <c r="R13" s="37" t="e">
        <f t="shared" si="3"/>
        <v>#DIV/0!</v>
      </c>
      <c r="S13" s="32"/>
      <c r="T13" s="33" t="e">
        <f t="shared" si="4"/>
        <v>#DIV/0!</v>
      </c>
      <c r="U13" s="25"/>
      <c r="V13" s="28"/>
      <c r="W13" s="25"/>
      <c r="X13" s="25"/>
      <c r="Y13" s="25"/>
      <c r="Z13" s="34"/>
      <c r="AA13" s="35">
        <f t="shared" si="5"/>
        <v>0</v>
      </c>
      <c r="AB13" s="35">
        <f t="shared" si="6"/>
        <v>0</v>
      </c>
    </row>
    <row r="14" spans="1:28" s="36" customFormat="1" ht="20.100000000000001" customHeight="1" x14ac:dyDescent="0.25">
      <c r="A14" s="103">
        <v>8</v>
      </c>
      <c r="B14" s="24"/>
      <c r="C14" s="24"/>
      <c r="D14" s="25"/>
      <c r="E14" s="26"/>
      <c r="F14" s="24"/>
      <c r="G14" s="25"/>
      <c r="H14" s="27"/>
      <c r="I14" s="38">
        <f t="shared" si="0"/>
        <v>0</v>
      </c>
      <c r="J14" s="28"/>
      <c r="K14" s="29"/>
      <c r="L14" s="29"/>
      <c r="M14" s="30"/>
      <c r="N14" s="31" t="e">
        <f t="shared" si="1"/>
        <v>#DIV/0!</v>
      </c>
      <c r="O14" s="29"/>
      <c r="P14" s="29"/>
      <c r="Q14" s="35">
        <f t="shared" si="2"/>
        <v>0</v>
      </c>
      <c r="R14" s="37" t="e">
        <f t="shared" si="3"/>
        <v>#DIV/0!</v>
      </c>
      <c r="S14" s="32"/>
      <c r="T14" s="33" t="e">
        <f t="shared" si="4"/>
        <v>#DIV/0!</v>
      </c>
      <c r="U14" s="25"/>
      <c r="V14" s="28"/>
      <c r="W14" s="25"/>
      <c r="X14" s="25"/>
      <c r="Y14" s="25"/>
      <c r="Z14" s="34"/>
      <c r="AA14" s="35">
        <f t="shared" si="5"/>
        <v>0</v>
      </c>
      <c r="AB14" s="35">
        <f t="shared" si="6"/>
        <v>0</v>
      </c>
    </row>
    <row r="15" spans="1:28" s="36" customFormat="1" ht="20.100000000000001" customHeight="1" x14ac:dyDescent="0.25">
      <c r="A15" s="103">
        <v>9</v>
      </c>
      <c r="B15" s="24"/>
      <c r="C15" s="24"/>
      <c r="D15" s="25"/>
      <c r="E15" s="26"/>
      <c r="F15" s="24"/>
      <c r="G15" s="25"/>
      <c r="H15" s="27"/>
      <c r="I15" s="38">
        <f t="shared" si="0"/>
        <v>0</v>
      </c>
      <c r="J15" s="28"/>
      <c r="K15" s="29"/>
      <c r="L15" s="29"/>
      <c r="M15" s="30"/>
      <c r="N15" s="31" t="e">
        <f t="shared" si="1"/>
        <v>#DIV/0!</v>
      </c>
      <c r="O15" s="29"/>
      <c r="P15" s="29"/>
      <c r="Q15" s="35">
        <f t="shared" si="2"/>
        <v>0</v>
      </c>
      <c r="R15" s="37" t="e">
        <f t="shared" si="3"/>
        <v>#DIV/0!</v>
      </c>
      <c r="S15" s="32"/>
      <c r="T15" s="33" t="e">
        <f t="shared" si="4"/>
        <v>#DIV/0!</v>
      </c>
      <c r="U15" s="25"/>
      <c r="V15" s="28"/>
      <c r="W15" s="25"/>
      <c r="X15" s="25"/>
      <c r="Y15" s="25"/>
      <c r="Z15" s="34"/>
      <c r="AA15" s="35">
        <f t="shared" si="5"/>
        <v>0</v>
      </c>
      <c r="AB15" s="35">
        <f t="shared" si="6"/>
        <v>0</v>
      </c>
    </row>
    <row r="16" spans="1:28" s="36" customFormat="1" ht="20.100000000000001" customHeight="1" x14ac:dyDescent="0.25">
      <c r="A16" s="103">
        <v>10</v>
      </c>
      <c r="B16" s="24"/>
      <c r="C16" s="24"/>
      <c r="D16" s="25"/>
      <c r="E16" s="26"/>
      <c r="F16" s="24"/>
      <c r="G16" s="25"/>
      <c r="H16" s="27"/>
      <c r="I16" s="38">
        <f t="shared" si="0"/>
        <v>0</v>
      </c>
      <c r="J16" s="28"/>
      <c r="K16" s="29"/>
      <c r="L16" s="29"/>
      <c r="M16" s="30"/>
      <c r="N16" s="31" t="e">
        <f t="shared" si="1"/>
        <v>#DIV/0!</v>
      </c>
      <c r="O16" s="29"/>
      <c r="P16" s="29"/>
      <c r="Q16" s="35">
        <f t="shared" si="2"/>
        <v>0</v>
      </c>
      <c r="R16" s="37" t="e">
        <f t="shared" si="3"/>
        <v>#DIV/0!</v>
      </c>
      <c r="S16" s="32"/>
      <c r="T16" s="33" t="e">
        <f t="shared" si="4"/>
        <v>#DIV/0!</v>
      </c>
      <c r="U16" s="25"/>
      <c r="V16" s="28"/>
      <c r="W16" s="25"/>
      <c r="X16" s="25"/>
      <c r="Y16" s="25"/>
      <c r="Z16" s="34"/>
      <c r="AA16" s="35">
        <f t="shared" si="5"/>
        <v>0</v>
      </c>
      <c r="AB16" s="35">
        <f t="shared" si="6"/>
        <v>0</v>
      </c>
    </row>
    <row r="17" spans="1:28" s="36" customFormat="1" ht="20.100000000000001" customHeight="1" x14ac:dyDescent="0.25">
      <c r="A17" s="103">
        <v>11</v>
      </c>
      <c r="B17" s="24"/>
      <c r="C17" s="24"/>
      <c r="D17" s="25"/>
      <c r="E17" s="26"/>
      <c r="F17" s="24"/>
      <c r="G17" s="25"/>
      <c r="H17" s="27"/>
      <c r="I17" s="38">
        <f t="shared" si="0"/>
        <v>0</v>
      </c>
      <c r="J17" s="28"/>
      <c r="K17" s="29"/>
      <c r="L17" s="29"/>
      <c r="M17" s="30"/>
      <c r="N17" s="31" t="e">
        <f t="shared" si="1"/>
        <v>#DIV/0!</v>
      </c>
      <c r="O17" s="29"/>
      <c r="P17" s="29"/>
      <c r="Q17" s="35">
        <f t="shared" si="2"/>
        <v>0</v>
      </c>
      <c r="R17" s="37" t="e">
        <f t="shared" si="3"/>
        <v>#DIV/0!</v>
      </c>
      <c r="S17" s="32"/>
      <c r="T17" s="33" t="e">
        <f t="shared" si="4"/>
        <v>#DIV/0!</v>
      </c>
      <c r="U17" s="25"/>
      <c r="V17" s="28"/>
      <c r="W17" s="25"/>
      <c r="X17" s="25"/>
      <c r="Y17" s="25"/>
      <c r="Z17" s="34"/>
      <c r="AA17" s="35">
        <f t="shared" si="5"/>
        <v>0</v>
      </c>
      <c r="AB17" s="35">
        <f t="shared" si="6"/>
        <v>0</v>
      </c>
    </row>
    <row r="18" spans="1:28" s="36" customFormat="1" ht="20.100000000000001" customHeight="1" x14ac:dyDescent="0.25">
      <c r="A18" s="103">
        <v>12</v>
      </c>
      <c r="B18" s="24"/>
      <c r="C18" s="24"/>
      <c r="D18" s="25"/>
      <c r="E18" s="26"/>
      <c r="F18" s="24"/>
      <c r="G18" s="25"/>
      <c r="H18" s="27"/>
      <c r="I18" s="38">
        <f t="shared" si="0"/>
        <v>0</v>
      </c>
      <c r="J18" s="28"/>
      <c r="K18" s="29"/>
      <c r="L18" s="29"/>
      <c r="M18" s="30"/>
      <c r="N18" s="31" t="e">
        <f t="shared" si="1"/>
        <v>#DIV/0!</v>
      </c>
      <c r="O18" s="29"/>
      <c r="P18" s="29"/>
      <c r="Q18" s="35">
        <f t="shared" si="2"/>
        <v>0</v>
      </c>
      <c r="R18" s="37" t="e">
        <f t="shared" si="3"/>
        <v>#DIV/0!</v>
      </c>
      <c r="S18" s="32"/>
      <c r="T18" s="33" t="e">
        <f t="shared" si="4"/>
        <v>#DIV/0!</v>
      </c>
      <c r="U18" s="25"/>
      <c r="V18" s="28"/>
      <c r="W18" s="25"/>
      <c r="X18" s="25"/>
      <c r="Y18" s="25"/>
      <c r="Z18" s="34"/>
      <c r="AA18" s="35">
        <f t="shared" si="5"/>
        <v>0</v>
      </c>
      <c r="AB18" s="35">
        <f t="shared" si="6"/>
        <v>0</v>
      </c>
    </row>
    <row r="19" spans="1:28" s="36" customFormat="1" ht="20.100000000000001" customHeight="1" x14ac:dyDescent="0.25">
      <c r="A19" s="103">
        <v>13</v>
      </c>
      <c r="B19" s="24"/>
      <c r="C19" s="24"/>
      <c r="D19" s="25"/>
      <c r="E19" s="26"/>
      <c r="F19" s="24"/>
      <c r="G19" s="25"/>
      <c r="H19" s="27"/>
      <c r="I19" s="38">
        <f t="shared" si="0"/>
        <v>0</v>
      </c>
      <c r="J19" s="28"/>
      <c r="K19" s="29"/>
      <c r="L19" s="29"/>
      <c r="M19" s="30"/>
      <c r="N19" s="31" t="e">
        <f t="shared" si="1"/>
        <v>#DIV/0!</v>
      </c>
      <c r="O19" s="29"/>
      <c r="P19" s="29"/>
      <c r="Q19" s="35">
        <f t="shared" si="2"/>
        <v>0</v>
      </c>
      <c r="R19" s="37" t="e">
        <f t="shared" si="3"/>
        <v>#DIV/0!</v>
      </c>
      <c r="S19" s="32"/>
      <c r="T19" s="33" t="e">
        <f t="shared" si="4"/>
        <v>#DIV/0!</v>
      </c>
      <c r="U19" s="25"/>
      <c r="V19" s="28"/>
      <c r="W19" s="25"/>
      <c r="X19" s="25"/>
      <c r="Y19" s="25"/>
      <c r="Z19" s="34"/>
      <c r="AA19" s="35">
        <f t="shared" si="5"/>
        <v>0</v>
      </c>
      <c r="AB19" s="35">
        <f t="shared" si="6"/>
        <v>0</v>
      </c>
    </row>
    <row r="20" spans="1:28" s="36" customFormat="1" ht="20.100000000000001" customHeight="1" x14ac:dyDescent="0.25">
      <c r="A20" s="103">
        <v>14</v>
      </c>
      <c r="B20" s="24"/>
      <c r="C20" s="24"/>
      <c r="D20" s="25"/>
      <c r="E20" s="26"/>
      <c r="F20" s="24"/>
      <c r="G20" s="25"/>
      <c r="H20" s="27"/>
      <c r="I20" s="38">
        <f t="shared" si="0"/>
        <v>0</v>
      </c>
      <c r="J20" s="28"/>
      <c r="K20" s="29"/>
      <c r="L20" s="29"/>
      <c r="M20" s="30"/>
      <c r="N20" s="31" t="e">
        <f t="shared" si="1"/>
        <v>#DIV/0!</v>
      </c>
      <c r="O20" s="29"/>
      <c r="P20" s="29"/>
      <c r="Q20" s="35">
        <f t="shared" si="2"/>
        <v>0</v>
      </c>
      <c r="R20" s="37" t="e">
        <f t="shared" si="3"/>
        <v>#DIV/0!</v>
      </c>
      <c r="S20" s="32"/>
      <c r="T20" s="33" t="e">
        <f t="shared" si="4"/>
        <v>#DIV/0!</v>
      </c>
      <c r="U20" s="25"/>
      <c r="V20" s="28"/>
      <c r="W20" s="25"/>
      <c r="X20" s="25"/>
      <c r="Y20" s="25"/>
      <c r="Z20" s="34"/>
      <c r="AA20" s="35">
        <f t="shared" si="5"/>
        <v>0</v>
      </c>
      <c r="AB20" s="35">
        <f t="shared" si="6"/>
        <v>0</v>
      </c>
    </row>
    <row r="21" spans="1:28" s="36" customFormat="1" ht="20.100000000000001" customHeight="1" thickBot="1" x14ac:dyDescent="0.3">
      <c r="A21" s="103">
        <v>15</v>
      </c>
      <c r="B21" s="24"/>
      <c r="C21" s="24"/>
      <c r="D21" s="25"/>
      <c r="E21" s="26"/>
      <c r="F21" s="24"/>
      <c r="G21" s="25"/>
      <c r="H21" s="27"/>
      <c r="I21" s="38">
        <f t="shared" si="0"/>
        <v>0</v>
      </c>
      <c r="J21" s="28"/>
      <c r="K21" s="29"/>
      <c r="L21" s="29"/>
      <c r="M21" s="30"/>
      <c r="N21" s="31" t="e">
        <f t="shared" si="1"/>
        <v>#DIV/0!</v>
      </c>
      <c r="O21" s="29"/>
      <c r="P21" s="29"/>
      <c r="Q21" s="35">
        <f t="shared" si="2"/>
        <v>0</v>
      </c>
      <c r="R21" s="37" t="e">
        <f t="shared" si="3"/>
        <v>#DIV/0!</v>
      </c>
      <c r="S21" s="32"/>
      <c r="T21" s="33" t="e">
        <f t="shared" si="4"/>
        <v>#DIV/0!</v>
      </c>
      <c r="U21" s="25"/>
      <c r="V21" s="28"/>
      <c r="W21" s="25"/>
      <c r="X21" s="25"/>
      <c r="Y21" s="25"/>
      <c r="Z21" s="34"/>
      <c r="AA21" s="35">
        <f t="shared" si="5"/>
        <v>0</v>
      </c>
      <c r="AB21" s="35">
        <f t="shared" si="6"/>
        <v>0</v>
      </c>
    </row>
    <row r="22" spans="1:28" s="55" customFormat="1" ht="20.100000000000001" customHeight="1" x14ac:dyDescent="0.25">
      <c r="A22" s="66"/>
      <c r="B22" s="67" t="s">
        <v>50</v>
      </c>
      <c r="C22" s="67"/>
      <c r="D22" s="68"/>
      <c r="E22" s="69">
        <f>SUM(E7:E21)</f>
        <v>0</v>
      </c>
      <c r="F22" s="67"/>
      <c r="G22" s="68"/>
      <c r="H22" s="118" t="e">
        <f>I22/E22</f>
        <v>#DIV/0!</v>
      </c>
      <c r="I22" s="71">
        <f>SUM(I7:I21)</f>
        <v>0</v>
      </c>
      <c r="J22" s="72"/>
      <c r="K22" s="73">
        <f>SUM(K7:K21)</f>
        <v>0</v>
      </c>
      <c r="L22" s="73">
        <f>SUM(L7:L21)</f>
        <v>0</v>
      </c>
      <c r="M22" s="73">
        <f>SUM(M7:M21)</f>
        <v>0</v>
      </c>
      <c r="N22" s="56" t="e">
        <f>L22/M22</f>
        <v>#DIV/0!</v>
      </c>
      <c r="O22" s="73">
        <f>SUM(O7:O21)</f>
        <v>0</v>
      </c>
      <c r="P22" s="73">
        <f>SUM(P7:P21)</f>
        <v>0</v>
      </c>
      <c r="Q22" s="73">
        <f>SUM(Q7:Q21)</f>
        <v>0</v>
      </c>
      <c r="R22" s="57" t="e">
        <f>P22/M22</f>
        <v>#DIV/0!</v>
      </c>
      <c r="S22" s="59">
        <f>SUM(S7:S21)</f>
        <v>0</v>
      </c>
      <c r="T22" s="58" t="e">
        <f>L22/S22</f>
        <v>#DIV/0!</v>
      </c>
      <c r="U22" s="67"/>
      <c r="V22" s="72"/>
      <c r="W22" s="68"/>
      <c r="X22" s="68"/>
      <c r="Y22" s="68"/>
      <c r="Z22" s="74"/>
      <c r="AA22" s="59">
        <f>SUM(AA7:AA21)</f>
        <v>0</v>
      </c>
      <c r="AB22" s="59">
        <f>SUM(AB7:AB21)</f>
        <v>0</v>
      </c>
    </row>
    <row r="23" spans="1:28" s="36" customFormat="1" ht="20.100000000000001" customHeight="1" x14ac:dyDescent="0.25">
      <c r="A23" s="92"/>
      <c r="B23" s="93" t="s">
        <v>25</v>
      </c>
      <c r="C23" s="94"/>
      <c r="D23" s="95"/>
      <c r="E23" s="96"/>
      <c r="F23" s="94"/>
      <c r="G23" s="95"/>
      <c r="H23" s="97"/>
      <c r="I23" s="98"/>
      <c r="J23" s="99"/>
      <c r="K23" s="100"/>
      <c r="L23" s="100"/>
      <c r="M23" s="40"/>
      <c r="N23" s="39"/>
      <c r="O23" s="100"/>
      <c r="P23" s="100"/>
      <c r="Q23" s="40"/>
      <c r="R23" s="41"/>
      <c r="S23" s="43"/>
      <c r="T23" s="42"/>
      <c r="U23" s="94"/>
      <c r="V23" s="99"/>
      <c r="W23" s="95"/>
      <c r="X23" s="95"/>
      <c r="Y23" s="95"/>
      <c r="Z23" s="101"/>
      <c r="AA23" s="43"/>
      <c r="AB23" s="43"/>
    </row>
    <row r="24" spans="1:28" s="36" customFormat="1" ht="72.75" customHeight="1" x14ac:dyDescent="0.25">
      <c r="A24" s="44" t="s">
        <v>0</v>
      </c>
      <c r="B24" s="45" t="s">
        <v>4</v>
      </c>
      <c r="C24" s="46" t="s">
        <v>5</v>
      </c>
      <c r="D24" s="46" t="s">
        <v>6</v>
      </c>
      <c r="E24" s="46" t="s">
        <v>7</v>
      </c>
      <c r="F24" s="46" t="s">
        <v>8</v>
      </c>
      <c r="G24" s="46" t="s">
        <v>9</v>
      </c>
      <c r="H24" s="47" t="s">
        <v>26</v>
      </c>
      <c r="I24" s="47"/>
      <c r="J24" s="48" t="s">
        <v>10</v>
      </c>
      <c r="K24" s="49" t="s">
        <v>11</v>
      </c>
      <c r="L24" s="50" t="s">
        <v>27</v>
      </c>
      <c r="M24" s="50" t="s">
        <v>28</v>
      </c>
      <c r="N24" s="50" t="s">
        <v>29</v>
      </c>
      <c r="O24" s="51" t="s">
        <v>30</v>
      </c>
      <c r="P24" s="51" t="s">
        <v>32</v>
      </c>
      <c r="Q24" s="51" t="s">
        <v>49</v>
      </c>
      <c r="R24" s="51" t="s">
        <v>31</v>
      </c>
      <c r="S24" s="50" t="s">
        <v>16</v>
      </c>
      <c r="T24" s="52" t="s">
        <v>33</v>
      </c>
      <c r="U24" s="46" t="s">
        <v>34</v>
      </c>
      <c r="V24" s="46" t="s">
        <v>35</v>
      </c>
      <c r="W24" s="46" t="s">
        <v>20</v>
      </c>
      <c r="X24" s="46" t="s">
        <v>21</v>
      </c>
      <c r="Y24" s="46" t="s">
        <v>22</v>
      </c>
      <c r="Z24" s="53" t="s">
        <v>36</v>
      </c>
      <c r="AA24" s="53" t="s">
        <v>23</v>
      </c>
      <c r="AB24" s="54" t="s">
        <v>24</v>
      </c>
    </row>
    <row r="25" spans="1:28" s="36" customFormat="1" ht="20.100000000000001" customHeight="1" x14ac:dyDescent="0.25">
      <c r="A25" s="104">
        <v>16</v>
      </c>
      <c r="B25" s="24"/>
      <c r="C25" s="24"/>
      <c r="D25" s="25"/>
      <c r="E25" s="26"/>
      <c r="F25" s="24"/>
      <c r="G25" s="25"/>
      <c r="H25" s="27"/>
      <c r="I25" s="38"/>
      <c r="J25" s="28"/>
      <c r="K25" s="29"/>
      <c r="L25" s="29"/>
      <c r="M25" s="35">
        <f>L25+K25</f>
        <v>0</v>
      </c>
      <c r="N25" s="30"/>
      <c r="O25" s="29"/>
      <c r="P25" s="29"/>
      <c r="Q25" s="35">
        <f>M25-O25</f>
        <v>0</v>
      </c>
      <c r="R25" s="37" t="e">
        <f t="shared" si="3"/>
        <v>#DIV/0!</v>
      </c>
      <c r="S25" s="32"/>
      <c r="T25" s="33"/>
      <c r="U25" s="24"/>
      <c r="V25" s="28"/>
      <c r="W25" s="25"/>
      <c r="X25" s="25"/>
      <c r="Y25" s="25"/>
      <c r="Z25" s="34"/>
      <c r="AA25" s="35">
        <f>Q25*Z25</f>
        <v>0</v>
      </c>
      <c r="AB25" s="32"/>
    </row>
    <row r="26" spans="1:28" s="36" customFormat="1" ht="20.100000000000001" customHeight="1" x14ac:dyDescent="0.25">
      <c r="A26" s="104">
        <v>17</v>
      </c>
      <c r="B26" s="24"/>
      <c r="C26" s="24"/>
      <c r="D26" s="25"/>
      <c r="E26" s="26"/>
      <c r="F26" s="24"/>
      <c r="G26" s="25"/>
      <c r="H26" s="27"/>
      <c r="I26" s="38"/>
      <c r="J26" s="28"/>
      <c r="K26" s="29"/>
      <c r="L26" s="29"/>
      <c r="M26" s="35">
        <f t="shared" ref="M26:M29" si="7">L26+K26</f>
        <v>0</v>
      </c>
      <c r="N26" s="30"/>
      <c r="O26" s="29"/>
      <c r="P26" s="29"/>
      <c r="Q26" s="35">
        <f t="shared" ref="Q26:Q29" si="8">M26-O26</f>
        <v>0</v>
      </c>
      <c r="R26" s="37" t="e">
        <f t="shared" si="3"/>
        <v>#DIV/0!</v>
      </c>
      <c r="S26" s="32"/>
      <c r="T26" s="33"/>
      <c r="U26" s="24"/>
      <c r="V26" s="28"/>
      <c r="W26" s="25"/>
      <c r="X26" s="25"/>
      <c r="Y26" s="25"/>
      <c r="Z26" s="34"/>
      <c r="AA26" s="35">
        <f t="shared" ref="AA26:AA29" si="9">Q26*Z26</f>
        <v>0</v>
      </c>
      <c r="AB26" s="32"/>
    </row>
    <row r="27" spans="1:28" s="36" customFormat="1" ht="20.100000000000001" customHeight="1" x14ac:dyDescent="0.25">
      <c r="A27" s="104">
        <v>18</v>
      </c>
      <c r="B27" s="24"/>
      <c r="C27" s="24"/>
      <c r="D27" s="25"/>
      <c r="E27" s="26"/>
      <c r="F27" s="24"/>
      <c r="G27" s="25"/>
      <c r="H27" s="27"/>
      <c r="I27" s="38"/>
      <c r="J27" s="28"/>
      <c r="K27" s="29"/>
      <c r="L27" s="29"/>
      <c r="M27" s="35">
        <f t="shared" si="7"/>
        <v>0</v>
      </c>
      <c r="N27" s="30"/>
      <c r="O27" s="29"/>
      <c r="P27" s="29"/>
      <c r="Q27" s="35">
        <f t="shared" si="8"/>
        <v>0</v>
      </c>
      <c r="R27" s="37" t="e">
        <f t="shared" si="3"/>
        <v>#DIV/0!</v>
      </c>
      <c r="S27" s="32"/>
      <c r="T27" s="33"/>
      <c r="U27" s="24"/>
      <c r="V27" s="28"/>
      <c r="W27" s="25"/>
      <c r="X27" s="25"/>
      <c r="Y27" s="25"/>
      <c r="Z27" s="34"/>
      <c r="AA27" s="35">
        <f t="shared" si="9"/>
        <v>0</v>
      </c>
      <c r="AB27" s="32"/>
    </row>
    <row r="28" spans="1:28" s="36" customFormat="1" ht="20.100000000000001" customHeight="1" x14ac:dyDescent="0.25">
      <c r="A28" s="104">
        <v>19</v>
      </c>
      <c r="B28" s="24"/>
      <c r="C28" s="24"/>
      <c r="D28" s="25"/>
      <c r="E28" s="26"/>
      <c r="F28" s="24"/>
      <c r="G28" s="25"/>
      <c r="H28" s="27"/>
      <c r="I28" s="38"/>
      <c r="J28" s="28"/>
      <c r="K28" s="29"/>
      <c r="L28" s="29"/>
      <c r="M28" s="35">
        <f t="shared" si="7"/>
        <v>0</v>
      </c>
      <c r="N28" s="30"/>
      <c r="O28" s="29"/>
      <c r="P28" s="29"/>
      <c r="Q28" s="35">
        <f t="shared" si="8"/>
        <v>0</v>
      </c>
      <c r="R28" s="37" t="e">
        <f t="shared" si="3"/>
        <v>#DIV/0!</v>
      </c>
      <c r="S28" s="32"/>
      <c r="T28" s="33"/>
      <c r="U28" s="24"/>
      <c r="V28" s="28"/>
      <c r="W28" s="25"/>
      <c r="X28" s="25"/>
      <c r="Y28" s="25"/>
      <c r="Z28" s="34"/>
      <c r="AA28" s="35">
        <f t="shared" si="9"/>
        <v>0</v>
      </c>
      <c r="AB28" s="32"/>
    </row>
    <row r="29" spans="1:28" s="36" customFormat="1" ht="20.100000000000001" customHeight="1" thickBot="1" x14ac:dyDescent="0.3">
      <c r="A29" s="104">
        <v>20</v>
      </c>
      <c r="B29" s="24"/>
      <c r="C29" s="24"/>
      <c r="D29" s="25"/>
      <c r="E29" s="26"/>
      <c r="F29" s="24"/>
      <c r="G29" s="25"/>
      <c r="H29" s="27"/>
      <c r="I29" s="38"/>
      <c r="J29" s="28"/>
      <c r="K29" s="29"/>
      <c r="L29" s="29"/>
      <c r="M29" s="35">
        <f t="shared" si="7"/>
        <v>0</v>
      </c>
      <c r="N29" s="30"/>
      <c r="O29" s="29"/>
      <c r="P29" s="29"/>
      <c r="Q29" s="35">
        <f t="shared" si="8"/>
        <v>0</v>
      </c>
      <c r="R29" s="37" t="e">
        <f t="shared" si="3"/>
        <v>#DIV/0!</v>
      </c>
      <c r="S29" s="32"/>
      <c r="T29" s="33"/>
      <c r="U29" s="24"/>
      <c r="V29" s="28"/>
      <c r="W29" s="25"/>
      <c r="X29" s="25"/>
      <c r="Y29" s="25"/>
      <c r="Z29" s="34"/>
      <c r="AA29" s="35">
        <f t="shared" si="9"/>
        <v>0</v>
      </c>
      <c r="AB29" s="32"/>
    </row>
    <row r="30" spans="1:28" s="55" customFormat="1" ht="20.100000000000001" customHeight="1" x14ac:dyDescent="0.25">
      <c r="A30" s="66"/>
      <c r="B30" s="67" t="s">
        <v>45</v>
      </c>
      <c r="C30" s="67"/>
      <c r="D30" s="68"/>
      <c r="E30" s="69">
        <f>SUM(E25:E29)</f>
        <v>0</v>
      </c>
      <c r="F30" s="67"/>
      <c r="G30" s="68"/>
      <c r="H30" s="70"/>
      <c r="I30" s="71"/>
      <c r="J30" s="72"/>
      <c r="K30" s="73">
        <f>SUM(K25:K29)</f>
        <v>0</v>
      </c>
      <c r="L30" s="73">
        <f>SUM(L25:L29)</f>
        <v>0</v>
      </c>
      <c r="M30" s="73">
        <f t="shared" ref="M30:P30" si="10">SUM(M25:M29)</f>
        <v>0</v>
      </c>
      <c r="N30" s="73">
        <f t="shared" si="10"/>
        <v>0</v>
      </c>
      <c r="O30" s="73">
        <f t="shared" si="10"/>
        <v>0</v>
      </c>
      <c r="P30" s="73">
        <f t="shared" si="10"/>
        <v>0</v>
      </c>
      <c r="Q30" s="73">
        <f>SUM(Q25:Q29)</f>
        <v>0</v>
      </c>
      <c r="R30" s="57" t="e">
        <f>O30/M30</f>
        <v>#DIV/0!</v>
      </c>
      <c r="S30" s="59">
        <f>SUM(S25:S29)</f>
        <v>0</v>
      </c>
      <c r="T30" s="58"/>
      <c r="U30" s="67"/>
      <c r="V30" s="72"/>
      <c r="W30" s="68"/>
      <c r="X30" s="68"/>
      <c r="Y30" s="68"/>
      <c r="Z30" s="74"/>
      <c r="AA30" s="59">
        <f>SUM(AA25:AA29)</f>
        <v>0</v>
      </c>
      <c r="AB30" s="59">
        <f>SUM(AB25:AB29)</f>
        <v>0</v>
      </c>
    </row>
    <row r="31" spans="1:28" s="36" customFormat="1" ht="20.100000000000001" customHeight="1" x14ac:dyDescent="0.25">
      <c r="A31" s="92"/>
      <c r="B31" s="93" t="s">
        <v>46</v>
      </c>
      <c r="C31" s="94"/>
      <c r="D31" s="95"/>
      <c r="E31" s="96"/>
      <c r="F31" s="94"/>
      <c r="G31" s="95"/>
      <c r="H31" s="97"/>
      <c r="I31" s="98"/>
      <c r="J31" s="99"/>
      <c r="K31" s="100"/>
      <c r="L31" s="100"/>
      <c r="M31" s="40"/>
      <c r="N31" s="39"/>
      <c r="O31" s="100"/>
      <c r="P31" s="100"/>
      <c r="Q31" s="40"/>
      <c r="R31" s="41"/>
      <c r="S31" s="43"/>
      <c r="T31" s="42"/>
      <c r="U31" s="94"/>
      <c r="V31" s="99"/>
      <c r="W31" s="95"/>
      <c r="X31" s="95"/>
      <c r="Y31" s="95"/>
      <c r="Z31" s="101"/>
      <c r="AA31" s="43"/>
      <c r="AB31" s="43"/>
    </row>
    <row r="32" spans="1:28" s="4" customFormat="1" ht="63.75" customHeight="1" x14ac:dyDescent="0.25">
      <c r="A32" s="44" t="s">
        <v>0</v>
      </c>
      <c r="B32" s="45" t="s">
        <v>4</v>
      </c>
      <c r="C32" s="46" t="s">
        <v>5</v>
      </c>
      <c r="D32" s="46" t="s">
        <v>6</v>
      </c>
      <c r="E32" s="46" t="s">
        <v>7</v>
      </c>
      <c r="F32" s="46" t="s">
        <v>8</v>
      </c>
      <c r="G32" s="46" t="s">
        <v>9</v>
      </c>
      <c r="H32" s="47" t="s">
        <v>44</v>
      </c>
      <c r="I32" s="47"/>
      <c r="J32" s="48" t="s">
        <v>10</v>
      </c>
      <c r="K32" s="49" t="s">
        <v>11</v>
      </c>
      <c r="L32" s="50" t="s">
        <v>37</v>
      </c>
      <c r="M32" s="50" t="s">
        <v>12</v>
      </c>
      <c r="N32" s="50" t="s">
        <v>38</v>
      </c>
      <c r="O32" s="51" t="s">
        <v>30</v>
      </c>
      <c r="P32" s="51" t="s">
        <v>32</v>
      </c>
      <c r="Q32" s="51" t="s">
        <v>15</v>
      </c>
      <c r="R32" s="51" t="s">
        <v>31</v>
      </c>
      <c r="S32" s="50" t="s">
        <v>16</v>
      </c>
      <c r="T32" s="52" t="s">
        <v>17</v>
      </c>
      <c r="U32" s="46" t="s">
        <v>18</v>
      </c>
      <c r="V32" s="46" t="s">
        <v>19</v>
      </c>
      <c r="W32" s="46" t="s">
        <v>20</v>
      </c>
      <c r="X32" s="46" t="s">
        <v>21</v>
      </c>
      <c r="Y32" s="46" t="s">
        <v>22</v>
      </c>
      <c r="Z32" s="53" t="s">
        <v>36</v>
      </c>
      <c r="AA32" s="53" t="s">
        <v>23</v>
      </c>
      <c r="AB32" s="54" t="s">
        <v>24</v>
      </c>
    </row>
    <row r="33" spans="1:28" s="36" customFormat="1" ht="20.100000000000001" customHeight="1" x14ac:dyDescent="0.25">
      <c r="A33" s="104">
        <v>21</v>
      </c>
      <c r="B33" s="24"/>
      <c r="C33" s="24"/>
      <c r="D33" s="25"/>
      <c r="E33" s="26"/>
      <c r="F33" s="24"/>
      <c r="G33" s="25"/>
      <c r="H33" s="27"/>
      <c r="I33" s="38"/>
      <c r="J33" s="28"/>
      <c r="K33" s="29"/>
      <c r="L33" s="29"/>
      <c r="M33" s="30"/>
      <c r="N33" s="102"/>
      <c r="O33" s="29"/>
      <c r="P33" s="29"/>
      <c r="Q33" s="35">
        <f>M33-O33</f>
        <v>0</v>
      </c>
      <c r="R33" s="65" t="e">
        <f>O33/M33</f>
        <v>#DIV/0!</v>
      </c>
      <c r="S33" s="32"/>
      <c r="T33" s="33" t="e">
        <f>L33/S33</f>
        <v>#DIV/0!</v>
      </c>
      <c r="U33" s="24"/>
      <c r="V33" s="28"/>
      <c r="W33" s="25"/>
      <c r="X33" s="25"/>
      <c r="Y33" s="25"/>
      <c r="Z33" s="34"/>
      <c r="AA33" s="35">
        <f>Q33*Z33</f>
        <v>0</v>
      </c>
      <c r="AB33" s="35">
        <f>L33-S33</f>
        <v>0</v>
      </c>
    </row>
    <row r="34" spans="1:28" s="36" customFormat="1" ht="20.100000000000001" customHeight="1" x14ac:dyDescent="0.25">
      <c r="A34" s="104">
        <v>22</v>
      </c>
      <c r="B34" s="24"/>
      <c r="C34" s="24"/>
      <c r="D34" s="25"/>
      <c r="E34" s="26"/>
      <c r="F34" s="24"/>
      <c r="G34" s="25"/>
      <c r="H34" s="27"/>
      <c r="I34" s="38"/>
      <c r="J34" s="28"/>
      <c r="K34" s="29"/>
      <c r="L34" s="29"/>
      <c r="M34" s="30"/>
      <c r="N34" s="102"/>
      <c r="O34" s="29"/>
      <c r="P34" s="29"/>
      <c r="Q34" s="35">
        <f t="shared" ref="Q34:Q37" si="11">M34-O34</f>
        <v>0</v>
      </c>
      <c r="R34" s="65" t="e">
        <f t="shared" ref="R34:R37" si="12">O34/M34</f>
        <v>#DIV/0!</v>
      </c>
      <c r="S34" s="32"/>
      <c r="T34" s="33" t="e">
        <f t="shared" ref="T34:T37" si="13">L34/S34</f>
        <v>#DIV/0!</v>
      </c>
      <c r="U34" s="24"/>
      <c r="V34" s="28"/>
      <c r="W34" s="25"/>
      <c r="X34" s="25"/>
      <c r="Y34" s="25"/>
      <c r="Z34" s="34"/>
      <c r="AA34" s="35">
        <f t="shared" ref="AA34:AA37" si="14">Q34*Z34</f>
        <v>0</v>
      </c>
      <c r="AB34" s="35">
        <f t="shared" ref="AB34:AB37" si="15">L34-S34</f>
        <v>0</v>
      </c>
    </row>
    <row r="35" spans="1:28" s="36" customFormat="1" ht="20.100000000000001" customHeight="1" x14ac:dyDescent="0.25">
      <c r="A35" s="104">
        <v>23</v>
      </c>
      <c r="B35" s="24"/>
      <c r="C35" s="24"/>
      <c r="D35" s="25"/>
      <c r="E35" s="26"/>
      <c r="F35" s="24"/>
      <c r="G35" s="25"/>
      <c r="H35" s="27"/>
      <c r="I35" s="38"/>
      <c r="J35" s="28"/>
      <c r="K35" s="29"/>
      <c r="L35" s="29"/>
      <c r="M35" s="30"/>
      <c r="N35" s="102"/>
      <c r="O35" s="29"/>
      <c r="P35" s="29"/>
      <c r="Q35" s="35">
        <f t="shared" si="11"/>
        <v>0</v>
      </c>
      <c r="R35" s="65" t="e">
        <f t="shared" si="12"/>
        <v>#DIV/0!</v>
      </c>
      <c r="S35" s="32"/>
      <c r="T35" s="33" t="e">
        <f t="shared" si="13"/>
        <v>#DIV/0!</v>
      </c>
      <c r="U35" s="24"/>
      <c r="V35" s="28"/>
      <c r="W35" s="25"/>
      <c r="X35" s="25"/>
      <c r="Y35" s="25"/>
      <c r="Z35" s="34"/>
      <c r="AA35" s="35">
        <f t="shared" si="14"/>
        <v>0</v>
      </c>
      <c r="AB35" s="35">
        <f t="shared" si="15"/>
        <v>0</v>
      </c>
    </row>
    <row r="36" spans="1:28" s="36" customFormat="1" ht="20.100000000000001" customHeight="1" x14ac:dyDescent="0.25">
      <c r="A36" s="104">
        <v>24</v>
      </c>
      <c r="B36" s="24"/>
      <c r="C36" s="24"/>
      <c r="D36" s="25"/>
      <c r="E36" s="26"/>
      <c r="F36" s="24"/>
      <c r="G36" s="25"/>
      <c r="H36" s="27"/>
      <c r="I36" s="38"/>
      <c r="J36" s="28"/>
      <c r="K36" s="29"/>
      <c r="L36" s="29"/>
      <c r="M36" s="30"/>
      <c r="N36" s="102"/>
      <c r="O36" s="29"/>
      <c r="P36" s="29"/>
      <c r="Q36" s="35">
        <f t="shared" si="11"/>
        <v>0</v>
      </c>
      <c r="R36" s="65" t="e">
        <f t="shared" si="12"/>
        <v>#DIV/0!</v>
      </c>
      <c r="S36" s="32"/>
      <c r="T36" s="33" t="e">
        <f t="shared" si="13"/>
        <v>#DIV/0!</v>
      </c>
      <c r="U36" s="24"/>
      <c r="V36" s="28"/>
      <c r="W36" s="25"/>
      <c r="X36" s="25"/>
      <c r="Y36" s="25"/>
      <c r="Z36" s="34"/>
      <c r="AA36" s="35">
        <f t="shared" si="14"/>
        <v>0</v>
      </c>
      <c r="AB36" s="35">
        <f t="shared" si="15"/>
        <v>0</v>
      </c>
    </row>
    <row r="37" spans="1:28" s="36" customFormat="1" ht="20.100000000000001" customHeight="1" thickBot="1" x14ac:dyDescent="0.3">
      <c r="A37" s="104">
        <v>25</v>
      </c>
      <c r="B37" s="24"/>
      <c r="C37" s="24"/>
      <c r="D37" s="25"/>
      <c r="E37" s="26"/>
      <c r="F37" s="24"/>
      <c r="G37" s="25"/>
      <c r="H37" s="27"/>
      <c r="I37" s="38"/>
      <c r="J37" s="28"/>
      <c r="K37" s="29"/>
      <c r="L37" s="29"/>
      <c r="M37" s="30"/>
      <c r="N37" s="102"/>
      <c r="O37" s="29"/>
      <c r="P37" s="29"/>
      <c r="Q37" s="35">
        <f t="shared" si="11"/>
        <v>0</v>
      </c>
      <c r="R37" s="65" t="e">
        <f t="shared" si="12"/>
        <v>#DIV/0!</v>
      </c>
      <c r="S37" s="32"/>
      <c r="T37" s="33" t="e">
        <f t="shared" si="13"/>
        <v>#DIV/0!</v>
      </c>
      <c r="U37" s="24"/>
      <c r="V37" s="28"/>
      <c r="W37" s="25"/>
      <c r="X37" s="25"/>
      <c r="Y37" s="25"/>
      <c r="Z37" s="34"/>
      <c r="AA37" s="35">
        <f t="shared" si="14"/>
        <v>0</v>
      </c>
      <c r="AB37" s="35">
        <f t="shared" si="15"/>
        <v>0</v>
      </c>
    </row>
    <row r="38" spans="1:28" s="55" customFormat="1" ht="20.100000000000001" customHeight="1" x14ac:dyDescent="0.25">
      <c r="A38" s="66"/>
      <c r="B38" s="67" t="s">
        <v>47</v>
      </c>
      <c r="C38" s="67"/>
      <c r="D38" s="68"/>
      <c r="E38" s="69">
        <f>SUM(E33:E37)</f>
        <v>0</v>
      </c>
      <c r="F38" s="67"/>
      <c r="G38" s="68"/>
      <c r="H38" s="70"/>
      <c r="I38" s="71"/>
      <c r="J38" s="72"/>
      <c r="K38" s="73">
        <f>SUM(K33:K37)</f>
        <v>0</v>
      </c>
      <c r="L38" s="73">
        <f t="shared" ref="L38:Q38" si="16">SUM(L33:L37)</f>
        <v>0</v>
      </c>
      <c r="M38" s="73">
        <f t="shared" si="16"/>
        <v>0</v>
      </c>
      <c r="N38" s="73">
        <f t="shared" si="16"/>
        <v>0</v>
      </c>
      <c r="O38" s="73">
        <f t="shared" si="16"/>
        <v>0</v>
      </c>
      <c r="P38" s="73">
        <f t="shared" si="16"/>
        <v>0</v>
      </c>
      <c r="Q38" s="73">
        <f t="shared" si="16"/>
        <v>0</v>
      </c>
      <c r="R38" s="57" t="e">
        <f t="shared" si="3"/>
        <v>#DIV/0!</v>
      </c>
      <c r="S38" s="59">
        <f>SUM(S33:S37)</f>
        <v>0</v>
      </c>
      <c r="T38" s="58" t="e">
        <f>L38/S38</f>
        <v>#DIV/0!</v>
      </c>
      <c r="U38" s="67"/>
      <c r="V38" s="72"/>
      <c r="W38" s="68"/>
      <c r="X38" s="68"/>
      <c r="Y38" s="68"/>
      <c r="Z38" s="74"/>
      <c r="AA38" s="59">
        <f t="shared" ref="AA38" si="17">M38*Z38</f>
        <v>0</v>
      </c>
      <c r="AB38" s="59">
        <f t="shared" si="6"/>
        <v>0</v>
      </c>
    </row>
    <row r="39" spans="1:28" s="36" customFormat="1" ht="21" customHeight="1" x14ac:dyDescent="0.25">
      <c r="A39" s="105"/>
      <c r="B39" s="106" t="s">
        <v>39</v>
      </c>
      <c r="C39" s="106"/>
      <c r="D39" s="106"/>
      <c r="E39" s="107">
        <f>E38+E30+E22</f>
        <v>0</v>
      </c>
      <c r="F39" s="105"/>
      <c r="G39" s="106"/>
      <c r="H39" s="108"/>
      <c r="I39" s="109">
        <f>SUM(I7:I38)</f>
        <v>0</v>
      </c>
      <c r="J39" s="105"/>
      <c r="K39" s="110">
        <f>K38+K30+K22</f>
        <v>0</v>
      </c>
      <c r="L39" s="111">
        <f>L38+L22</f>
        <v>0</v>
      </c>
      <c r="M39" s="111">
        <f>M38+M30+M22</f>
        <v>0</v>
      </c>
      <c r="N39" s="112"/>
      <c r="O39" s="113">
        <f>O38+O30+P22</f>
        <v>0</v>
      </c>
      <c r="P39" s="113"/>
      <c r="Q39" s="113">
        <f>Q38+Q30+Q22</f>
        <v>0</v>
      </c>
      <c r="R39" s="114" t="e">
        <f>Q39/M39</f>
        <v>#DIV/0!</v>
      </c>
      <c r="S39" s="113">
        <f>S38+S30+S22</f>
        <v>0</v>
      </c>
      <c r="T39" s="115" t="e">
        <f>L39/S39</f>
        <v>#DIV/0!</v>
      </c>
      <c r="U39" s="105"/>
      <c r="V39" s="116"/>
      <c r="W39" s="106"/>
      <c r="X39" s="106"/>
      <c r="Y39" s="106"/>
      <c r="Z39" s="117"/>
      <c r="AA39" s="113">
        <f>AA38+AA30+AA22</f>
        <v>0</v>
      </c>
      <c r="AB39" s="113">
        <f>AB38+AB30+AB22</f>
        <v>0</v>
      </c>
    </row>
    <row r="41" spans="1:28" hidden="1" x14ac:dyDescent="0.25"/>
    <row r="42" spans="1:28" x14ac:dyDescent="0.25">
      <c r="C42" s="1"/>
      <c r="D42" s="1"/>
      <c r="E42" s="1"/>
    </row>
    <row r="43" spans="1:28" x14ac:dyDescent="0.25">
      <c r="B43" s="1" t="s">
        <v>41</v>
      </c>
      <c r="D43" s="1"/>
      <c r="E43" s="1"/>
      <c r="N43" s="9"/>
      <c r="Q43" s="10"/>
    </row>
    <row r="44" spans="1:28" x14ac:dyDescent="0.25">
      <c r="A44" s="2">
        <v>1</v>
      </c>
      <c r="B44" s="2" t="s">
        <v>42</v>
      </c>
      <c r="D44" s="1"/>
      <c r="E44" s="1"/>
      <c r="N44" s="9"/>
      <c r="Q44" s="10"/>
    </row>
    <row r="45" spans="1:28" x14ac:dyDescent="0.25">
      <c r="A45" s="2">
        <v>2</v>
      </c>
      <c r="B45" s="2" t="s">
        <v>51</v>
      </c>
      <c r="D45" s="1"/>
      <c r="E45" s="1"/>
      <c r="N45" s="9"/>
      <c r="Q45" s="10"/>
    </row>
    <row r="46" spans="1:28" x14ac:dyDescent="0.25">
      <c r="A46" s="2">
        <v>3</v>
      </c>
      <c r="B46" s="2" t="s">
        <v>53</v>
      </c>
      <c r="N46" s="9"/>
      <c r="Q46" s="10"/>
    </row>
    <row r="47" spans="1:28" x14ac:dyDescent="0.25">
      <c r="B47" s="2" t="s">
        <v>52</v>
      </c>
      <c r="N47" s="9"/>
      <c r="Q47" s="10"/>
    </row>
    <row r="48" spans="1:28" x14ac:dyDescent="0.25">
      <c r="B48" s="2" t="s">
        <v>53</v>
      </c>
      <c r="N48" s="9"/>
      <c r="Q48" s="10"/>
    </row>
    <row r="49" spans="2:17" x14ac:dyDescent="0.25">
      <c r="B49" s="2" t="s">
        <v>43</v>
      </c>
      <c r="N49" s="9"/>
      <c r="Q49" s="10"/>
    </row>
    <row r="50" spans="2:17" x14ac:dyDescent="0.25">
      <c r="N50" s="9"/>
      <c r="Q50" s="10"/>
    </row>
    <row r="51" spans="2:17" x14ac:dyDescent="0.25">
      <c r="N51" s="9"/>
      <c r="Q51" s="10"/>
    </row>
    <row r="52" spans="2:17" x14ac:dyDescent="0.25">
      <c r="N52" s="9"/>
      <c r="Q52" s="10"/>
    </row>
    <row r="53" spans="2:17" x14ac:dyDescent="0.25">
      <c r="N53" s="9"/>
      <c r="Q53" s="10"/>
    </row>
    <row r="54" spans="2:17" x14ac:dyDescent="0.25">
      <c r="N54" s="9"/>
      <c r="Q54" s="10"/>
    </row>
    <row r="55" spans="2:17" x14ac:dyDescent="0.25">
      <c r="N55" s="9"/>
      <c r="Q55" s="10"/>
    </row>
    <row r="56" spans="2:17" x14ac:dyDescent="0.25">
      <c r="F56" s="2" t="s">
        <v>0</v>
      </c>
    </row>
    <row r="61" spans="2:17" x14ac:dyDescent="0.25">
      <c r="L61" s="5"/>
    </row>
    <row r="62" spans="2:17" x14ac:dyDescent="0.25">
      <c r="L62" s="5"/>
    </row>
    <row r="63" spans="2:17" x14ac:dyDescent="0.25">
      <c r="L63" s="5"/>
    </row>
    <row r="64" spans="2:17" x14ac:dyDescent="0.25">
      <c r="L64" s="5"/>
    </row>
    <row r="65" spans="12:12" x14ac:dyDescent="0.25">
      <c r="L65" s="5"/>
    </row>
    <row r="66" spans="12:12" x14ac:dyDescent="0.25">
      <c r="L66" s="5"/>
    </row>
    <row r="67" spans="12:12" x14ac:dyDescent="0.25">
      <c r="L67" s="5"/>
    </row>
  </sheetData>
  <sheetProtection selectLockedCells="1"/>
  <mergeCells count="2">
    <mergeCell ref="C2:D2"/>
    <mergeCell ref="C3:D3"/>
  </mergeCells>
  <phoneticPr fontId="20" type="noConversion"/>
  <pageMargins left="0.5" right="0.5" top="0.5" bottom="0.5" header="0.5" footer="0.5"/>
  <pageSetup paperSize="5" scale="48" orientation="landscape" r:id="rId1"/>
  <headerFooter alignWithMargins="0">
    <oddHeader xml:space="preserve">&amp;R&amp;"Arial,Regular"
</oddHeader>
  </headerFooter>
  <ignoredErrors>
    <ignoredError sqref="R38 T8:T21 R7:R21 N7:N21 R25:R29" evalError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090d31-fefa-4a22-9549-1e5b39d96545" xsi:nil="true"/>
    <lcf76f155ced4ddcb4097134ff3c332f xmlns="292c868e-6514-44ed-917d-b7c03497c14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4FEC9DB8CDBB44B396B9879CE711F8" ma:contentTypeVersion="19" ma:contentTypeDescription="Crear nuevo documento." ma:contentTypeScope="" ma:versionID="98549b089c9d08903decde71debd033e">
  <xsd:schema xmlns:xsd="http://www.w3.org/2001/XMLSchema" xmlns:xs="http://www.w3.org/2001/XMLSchema" xmlns:p="http://schemas.microsoft.com/office/2006/metadata/properties" xmlns:ns2="292c868e-6514-44ed-917d-b7c03497c149" xmlns:ns3="cd090d31-fefa-4a22-9549-1e5b39d96545" targetNamespace="http://schemas.microsoft.com/office/2006/metadata/properties" ma:root="true" ma:fieldsID="7c61d98ffb2f11beb99ff98e9108ae61" ns2:_="" ns3:_="">
    <xsd:import namespace="292c868e-6514-44ed-917d-b7c03497c149"/>
    <xsd:import namespace="cd090d31-fefa-4a22-9549-1e5b39d965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c868e-6514-44ed-917d-b7c03497c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aaf63ef-2195-457b-97db-1bd2323f3f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090d31-fefa-4a22-9549-1e5b39d9654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fabed9-2ba7-4ab0-9c33-b1dccb52b458}" ma:internalName="TaxCatchAll" ma:showField="CatchAllData" ma:web="cd090d31-fefa-4a22-9549-1e5b39d965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F09AAE-6E01-4687-8D68-5C2E126D90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6D826D-C31A-4C70-A30F-DC8C27A5966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2c7bd50-a872-4c48-96a7-a648bfb975e9"/>
    <ds:schemaRef ds:uri="1cfbaf75-75ef-4e58-9333-bcfb17412c97"/>
    <ds:schemaRef ds:uri="cd090d31-fefa-4a22-9549-1e5b39d96545"/>
    <ds:schemaRef ds:uri="292c868e-6514-44ed-917d-b7c03497c149"/>
  </ds:schemaRefs>
</ds:datastoreItem>
</file>

<file path=customXml/itemProps3.xml><?xml version="1.0" encoding="utf-8"?>
<ds:datastoreItem xmlns:ds="http://schemas.openxmlformats.org/officeDocument/2006/customXml" ds:itemID="{62E38A81-FA2D-48E8-9A69-D5099D5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c868e-6514-44ed-917d-b7c03497c149"/>
    <ds:schemaRef ds:uri="cd090d31-fefa-4a22-9549-1e5b39d965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REO Schedule</vt:lpstr>
      <vt:lpstr>'REO Schedule'!Print_Area</vt:lpstr>
    </vt:vector>
  </TitlesOfParts>
  <Company>Community Investment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abundze</dc:creator>
  <cp:lastModifiedBy>Anna Furby</cp:lastModifiedBy>
  <cp:lastPrinted>2025-05-08T17:52:27Z</cp:lastPrinted>
  <dcterms:created xsi:type="dcterms:W3CDTF">2012-06-15T13:47:01Z</dcterms:created>
  <dcterms:modified xsi:type="dcterms:W3CDTF">2025-05-12T22:05:42Z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0x0101003E4FEC9DB8CDBB44B396B9879CE711F8</vt:lpwstr>
  </property>
  <property fmtid="{D5CDD505-2E9C-101B-9397-08002B2CF9AE}" pid="3" name="MediaServiceImageTags">
    <vt:lpwstr/>
  </property>
</Properties>
</file>